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checkCompatibility="1" defaultThemeVersion="124226"/>
  <mc:AlternateContent xmlns:mc="http://schemas.openxmlformats.org/markup-compatibility/2006">
    <mc:Choice Requires="x15">
      <x15ac:absPath xmlns:x15ac="http://schemas.microsoft.com/office/spreadsheetml/2010/11/ac" url="\\Fs\総務部\★★デジタルビルダー\ホームページ\"/>
    </mc:Choice>
  </mc:AlternateContent>
  <xr:revisionPtr revIDLastSave="0" documentId="13_ncr:1_{777631AA-82A4-48D5-B023-93CAAD785BF3}" xr6:coauthVersionLast="47" xr6:coauthVersionMax="47" xr10:uidLastSave="{00000000-0000-0000-0000-000000000000}"/>
  <bookViews>
    <workbookView xWindow="-108" yWindow="-108" windowWidth="23256" windowHeight="12456" tabRatio="900" xr2:uid="{00000000-000D-0000-FFFF-FFFF00000000}"/>
  </bookViews>
  <sheets>
    <sheet name="個別請求書" sheetId="29" r:id="rId1"/>
    <sheet name="内訳" sheetId="30" r:id="rId2"/>
    <sheet name="記入例" sheetId="31" r:id="rId3"/>
  </sheets>
  <definedNames>
    <definedName name="_xlnm.Print_Area" localSheetId="2">記入例!$A$1:$AI$37</definedName>
    <definedName name="_xlnm.Print_Area" localSheetId="0">個別請求書!$A$1:$AE$37</definedName>
    <definedName name="_xlnm.Print_Area" localSheetId="1">内訳!$A$1:$AD$33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0" i="30" l="1"/>
  <c r="X25" i="29"/>
  <c r="T5" i="30"/>
  <c r="X34" i="29"/>
  <c r="X21" i="29"/>
  <c r="X22" i="29"/>
  <c r="X23" i="29"/>
  <c r="X24" i="29"/>
  <c r="X26" i="29"/>
  <c r="X27" i="29"/>
  <c r="X28" i="29"/>
  <c r="X29" i="29"/>
  <c r="X30" i="29"/>
  <c r="X31" i="29"/>
  <c r="X32" i="29"/>
  <c r="X33" i="29"/>
  <c r="X35" i="29"/>
  <c r="X35" i="31"/>
  <c r="X34" i="31"/>
  <c r="X33" i="31"/>
  <c r="X32" i="31"/>
  <c r="X31" i="31"/>
  <c r="X30" i="31"/>
  <c r="X29" i="31"/>
  <c r="X28" i="31"/>
  <c r="X27" i="31"/>
  <c r="X26" i="31"/>
  <c r="X25" i="31"/>
  <c r="X24" i="31"/>
  <c r="X23" i="31"/>
  <c r="X22" i="31"/>
  <c r="G16" i="31" s="1"/>
  <c r="H17" i="31" s="1"/>
  <c r="X21" i="31"/>
  <c r="X31" i="30"/>
  <c r="X29" i="30"/>
  <c r="X28" i="30"/>
  <c r="X27" i="30"/>
  <c r="X26" i="30"/>
  <c r="X25" i="30"/>
  <c r="X24" i="30"/>
  <c r="X23" i="30"/>
  <c r="X22" i="30"/>
  <c r="X21" i="30"/>
  <c r="X20" i="30"/>
  <c r="X19" i="30"/>
  <c r="X18" i="30"/>
  <c r="X17" i="30"/>
  <c r="X16" i="30"/>
  <c r="X15" i="30"/>
  <c r="X14" i="30"/>
  <c r="X13" i="30"/>
  <c r="X12" i="30"/>
  <c r="X11" i="30"/>
  <c r="X10" i="30"/>
  <c r="X32" i="30" l="1"/>
  <c r="X36" i="29"/>
  <c r="X36" i="31"/>
  <c r="U4" i="30"/>
  <c r="C5" i="30"/>
  <c r="G14" i="31" l="1"/>
  <c r="H15" i="31" s="1"/>
  <c r="G14" i="29"/>
  <c r="H15" i="29" l="1"/>
  <c r="G13" i="29" s="1"/>
  <c r="G13"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Misawa</author>
  </authors>
  <commentList>
    <comment ref="U4" authorId="0" shapeId="0" xr:uid="{46B827E7-2440-472D-B53C-4414A02669FA}">
      <text>
        <r>
          <rPr>
            <sz val="12"/>
            <color indexed="81"/>
            <rFont val="MS P ゴシック"/>
            <family val="3"/>
            <charset val="128"/>
          </rPr>
          <t>請求年月日の日付は指示がない限り</t>
        </r>
        <r>
          <rPr>
            <b/>
            <sz val="12"/>
            <color indexed="81"/>
            <rFont val="MS P ゴシック"/>
            <family val="3"/>
            <charset val="128"/>
          </rPr>
          <t>必ず２０日</t>
        </r>
        <r>
          <rPr>
            <sz val="12"/>
            <color indexed="81"/>
            <rFont val="MS P ゴシック"/>
            <family val="3"/>
            <charset val="128"/>
          </rPr>
          <t xml:space="preserve">にして下さい
</t>
        </r>
        <r>
          <rPr>
            <sz val="11"/>
            <color indexed="81"/>
            <rFont val="MS P ゴシック"/>
            <family val="3"/>
            <charset val="128"/>
          </rPr>
          <t xml:space="preserve">
</t>
        </r>
      </text>
    </comment>
    <comment ref="Q6" authorId="0" shapeId="0" xr:uid="{B3515E9C-B3BF-4BD6-9012-B073B16255BF}">
      <text>
        <r>
          <rPr>
            <sz val="12"/>
            <color indexed="81"/>
            <rFont val="MS P ゴシック"/>
            <family val="3"/>
            <charset val="128"/>
          </rPr>
          <t>業者コードがわからない場合は総務へ問い合わせ下さい</t>
        </r>
      </text>
    </comment>
    <comment ref="C7" authorId="0" shapeId="0" xr:uid="{8685FF03-1AAB-4E8F-BA81-4CCDB5B019FB}">
      <text>
        <r>
          <rPr>
            <sz val="12"/>
            <color indexed="81"/>
            <rFont val="MS P ゴシック"/>
            <family val="3"/>
            <charset val="128"/>
          </rPr>
          <t>工事名は担当者へ確認して下さい</t>
        </r>
      </text>
    </comment>
    <comment ref="AD13" authorId="0" shapeId="0" xr:uid="{79FCE7CF-EA4A-4130-A46E-5E0C6DC0387C}">
      <text>
        <r>
          <rPr>
            <sz val="12"/>
            <color indexed="81"/>
            <rFont val="MS P ゴシック"/>
            <family val="3"/>
            <charset val="128"/>
          </rPr>
          <t>押印を忘れないようお願いします</t>
        </r>
        <r>
          <rPr>
            <b/>
            <sz val="12"/>
            <color indexed="81"/>
            <rFont val="MS P ゴシック"/>
            <family val="3"/>
            <charset val="128"/>
          </rPr>
          <t xml:space="preserve">
</t>
        </r>
      </text>
    </comment>
    <comment ref="Q15" authorId="0" shapeId="0" xr:uid="{C0D992DF-16C2-4DFB-A8C7-BBE88F5BE5AD}">
      <text>
        <r>
          <rPr>
            <sz val="12"/>
            <color indexed="81"/>
            <rFont val="MS P ゴシック"/>
            <family val="3"/>
            <charset val="128"/>
          </rPr>
          <t>振込先は新規業者様と振込先に変更がある業者様は記入して下さい
それ以外の方は空欄で結構です</t>
        </r>
        <r>
          <rPr>
            <b/>
            <sz val="12"/>
            <color indexed="81"/>
            <rFont val="MS P ゴシック"/>
            <family val="3"/>
            <charset val="128"/>
          </rPr>
          <t xml:space="preserve">
</t>
        </r>
      </text>
    </comment>
  </commentList>
</comments>
</file>

<file path=xl/sharedStrings.xml><?xml version="1.0" encoding="utf-8"?>
<sst xmlns="http://schemas.openxmlformats.org/spreadsheetml/2006/main" count="95" uniqueCount="47">
  <si>
    <t>〒</t>
    <phoneticPr fontId="1"/>
  </si>
  <si>
    <t>登録番号</t>
    <rPh sb="0" eb="1">
      <t>ノボル</t>
    </rPh>
    <rPh sb="1" eb="2">
      <t>ロク</t>
    </rPh>
    <rPh sb="2" eb="4">
      <t>バンゴウ</t>
    </rPh>
    <phoneticPr fontId="1"/>
  </si>
  <si>
    <t>T</t>
    <phoneticPr fontId="1"/>
  </si>
  <si>
    <t>株式会社　今井工務店　殿</t>
    <rPh sb="0" eb="2">
      <t>カブシキ</t>
    </rPh>
    <rPh sb="2" eb="4">
      <t>カイシャ</t>
    </rPh>
    <rPh sb="5" eb="10">
      <t>イマイコウムテン</t>
    </rPh>
    <rPh sb="11" eb="12">
      <t>ドノ</t>
    </rPh>
    <phoneticPr fontId="1"/>
  </si>
  <si>
    <t>工事名</t>
    <rPh sb="0" eb="3">
      <t>コウジメイ</t>
    </rPh>
    <phoneticPr fontId="1"/>
  </si>
  <si>
    <t>住 所</t>
    <rPh sb="0" eb="1">
      <t>ジュウ</t>
    </rPh>
    <rPh sb="2" eb="3">
      <t>ショ</t>
    </rPh>
    <phoneticPr fontId="1"/>
  </si>
  <si>
    <t>請求年月日</t>
    <phoneticPr fontId="1"/>
  </si>
  <si>
    <t>令和</t>
    <phoneticPr fontId="1"/>
  </si>
  <si>
    <t>年</t>
    <rPh sb="0" eb="1">
      <t>ネン</t>
    </rPh>
    <phoneticPr fontId="1"/>
  </si>
  <si>
    <t>月</t>
    <rPh sb="0" eb="1">
      <t>ガツ</t>
    </rPh>
    <phoneticPr fontId="1"/>
  </si>
  <si>
    <t>日</t>
    <rPh sb="0" eb="1">
      <t>ニチ</t>
    </rPh>
    <phoneticPr fontId="1"/>
  </si>
  <si>
    <t>月日</t>
    <rPh sb="0" eb="2">
      <t>ガッピ</t>
    </rPh>
    <phoneticPr fontId="1"/>
  </si>
  <si>
    <t>数量</t>
    <rPh sb="0" eb="2">
      <t>スウリョウ</t>
    </rPh>
    <phoneticPr fontId="1"/>
  </si>
  <si>
    <t>単位</t>
    <rPh sb="0" eb="2">
      <t>タンイ</t>
    </rPh>
    <phoneticPr fontId="1"/>
  </si>
  <si>
    <t>単価</t>
    <rPh sb="0" eb="2">
      <t>タンカ</t>
    </rPh>
    <phoneticPr fontId="1"/>
  </si>
  <si>
    <t>摘　　　　　　　　要</t>
    <rPh sb="0" eb="1">
      <t>テキ</t>
    </rPh>
    <rPh sb="9" eb="10">
      <t>ヨウ</t>
    </rPh>
    <phoneticPr fontId="1"/>
  </si>
  <si>
    <t>金　額 （消費税抜）</t>
    <rPh sb="0" eb="2">
      <t>キンガク</t>
    </rPh>
    <rPh sb="2" eb="3">
      <t>ゼイキン</t>
    </rPh>
    <rPh sb="5" eb="7">
      <t>ショウヒ</t>
    </rPh>
    <rPh sb="7" eb="9">
      <t>ゼイヌ</t>
    </rPh>
    <phoneticPr fontId="1"/>
  </si>
  <si>
    <t>ＦＡＸ</t>
    <phoneticPr fontId="1"/>
  </si>
  <si>
    <t>業者コード</t>
    <rPh sb="0" eb="2">
      <t>ギョウシャ</t>
    </rPh>
    <phoneticPr fontId="1"/>
  </si>
  <si>
    <t>支店</t>
    <rPh sb="0" eb="2">
      <t>シテン</t>
    </rPh>
    <phoneticPr fontId="1"/>
  </si>
  <si>
    <t>個 別 請 求 書</t>
    <phoneticPr fontId="1"/>
  </si>
  <si>
    <t>会社名</t>
    <phoneticPr fontId="1"/>
  </si>
  <si>
    <t>振込先</t>
    <rPh sb="0" eb="3">
      <t>フリコミサキ</t>
    </rPh>
    <phoneticPr fontId="1"/>
  </si>
  <si>
    <t>合計金額</t>
    <rPh sb="0" eb="4">
      <t>ゴウケイキンガク</t>
    </rPh>
    <phoneticPr fontId="1"/>
  </si>
  <si>
    <t>（税込）</t>
    <rPh sb="1" eb="3">
      <t>ゼイコ</t>
    </rPh>
    <phoneticPr fontId="1"/>
  </si>
  <si>
    <t>銀行</t>
    <rPh sb="0" eb="2">
      <t>ギンコウ</t>
    </rPh>
    <phoneticPr fontId="1"/>
  </si>
  <si>
    <t>TEL</t>
    <phoneticPr fontId="1"/>
  </si>
  <si>
    <t>頁計　</t>
    <phoneticPr fontId="1"/>
  </si>
  <si>
    <t>口座番号</t>
    <rPh sb="0" eb="4">
      <t>コウザバンゴウ</t>
    </rPh>
    <phoneticPr fontId="1"/>
  </si>
  <si>
    <t>口座種別</t>
    <rPh sb="0" eb="2">
      <t>コウザ</t>
    </rPh>
    <rPh sb="2" eb="4">
      <t>シュベツ</t>
    </rPh>
    <phoneticPr fontId="1"/>
  </si>
  <si>
    <t>口座名義（ｶﾅ）</t>
    <rPh sb="0" eb="4">
      <t>コウザメイギ</t>
    </rPh>
    <phoneticPr fontId="1"/>
  </si>
  <si>
    <t>(10％対象）</t>
    <rPh sb="4" eb="6">
      <t>タイショウ</t>
    </rPh>
    <phoneticPr fontId="1"/>
  </si>
  <si>
    <t>（10％）</t>
    <phoneticPr fontId="1"/>
  </si>
  <si>
    <t>税抜金額</t>
    <rPh sb="0" eb="1">
      <t>ゼイ</t>
    </rPh>
    <rPh sb="1" eb="2">
      <t>ヌ</t>
    </rPh>
    <rPh sb="2" eb="4">
      <t>キンガク</t>
    </rPh>
    <phoneticPr fontId="1"/>
  </si>
  <si>
    <t>消費税額</t>
    <rPh sb="0" eb="3">
      <t>ショウヒゼイ</t>
    </rPh>
    <rPh sb="3" eb="4">
      <t>ガク</t>
    </rPh>
    <phoneticPr fontId="1"/>
  </si>
  <si>
    <t>〇〇〇〇〇〇工事</t>
    <rPh sb="6" eb="8">
      <t>コウジ</t>
    </rPh>
    <phoneticPr fontId="1"/>
  </si>
  <si>
    <t>式</t>
    <rPh sb="0" eb="1">
      <t>シキ</t>
    </rPh>
    <phoneticPr fontId="1"/>
  </si>
  <si>
    <t>111-1111</t>
    <phoneticPr fontId="1"/>
  </si>
  <si>
    <t>テスト株式会社</t>
    <rPh sb="3" eb="7">
      <t>カブシキカイシャ</t>
    </rPh>
    <phoneticPr fontId="1"/>
  </si>
  <si>
    <t>1111-11-1111</t>
    <phoneticPr fontId="1"/>
  </si>
  <si>
    <t>(8％対象）</t>
    <rPh sb="3" eb="5">
      <t>タイショウ</t>
    </rPh>
    <phoneticPr fontId="1"/>
  </si>
  <si>
    <t>（8％）</t>
    <phoneticPr fontId="1"/>
  </si>
  <si>
    <t>〇〇工事</t>
    <rPh sb="2" eb="4">
      <t>コウジ</t>
    </rPh>
    <phoneticPr fontId="1"/>
  </si>
  <si>
    <t>〇〇〇　※軽8％</t>
    <rPh sb="5" eb="6">
      <t>ケイ</t>
    </rPh>
    <phoneticPr fontId="1"/>
  </si>
  <si>
    <t>個</t>
    <rPh sb="0" eb="1">
      <t>コ</t>
    </rPh>
    <phoneticPr fontId="1"/>
  </si>
  <si>
    <t>日</t>
    <phoneticPr fontId="1"/>
  </si>
  <si>
    <t>函館市西桔梗町111</t>
    <rPh sb="0" eb="3">
      <t>ハコダテシ</t>
    </rPh>
    <rPh sb="3" eb="7">
      <t>ニシキキョウチョウ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</si>
</sst>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0.0###"/>
    <numFmt numFmtId="178" formatCode="&quot;¥&quot;#,##0_);[Red]\(&quot;¥&quot;#,##0\)"/>
    <numFmt numFmtId="179" formatCode="0.0000_);[Red]\(0.0000\)"/>
    <numFmt numFmtId="180" formatCode="#,##0.0000000_ "/>
  </numFmts>
  <fonts count="2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rgb="FF000000"/>
      <name val="Meiryo UI"/>
      <family val="3"/>
      <charset val="128"/>
    </font>
    <font>
      <b/>
      <sz val="11"/>
      <color indexed="10"/>
      <name val="ＭＳ Ｐ明朝"/>
      <family val="1"/>
      <charset val="128"/>
    </font>
    <font>
      <b/>
      <u/>
      <sz val="14"/>
      <color theme="1"/>
      <name val="ＭＳ Ｐ明朝"/>
      <family val="1"/>
      <charset val="128"/>
    </font>
    <font>
      <b/>
      <sz val="11"/>
      <name val="ＭＳ Ｐ明朝"/>
      <family val="1"/>
      <charset val="128"/>
    </font>
    <font>
      <b/>
      <sz val="16"/>
      <color theme="1"/>
      <name val="ＭＳ Ｐ明朝"/>
      <family val="1"/>
      <charset val="128"/>
    </font>
    <font>
      <sz val="16"/>
      <color theme="1"/>
      <name val="ＭＳ Ｐ明朝"/>
      <family val="1"/>
      <charset val="128"/>
    </font>
    <font>
      <b/>
      <sz val="11"/>
      <color theme="1"/>
      <name val="ＭＳ Ｐ明朝"/>
      <family val="1"/>
      <charset val="128"/>
    </font>
    <font>
      <b/>
      <sz val="12"/>
      <color theme="1"/>
      <name val="ＭＳ Ｐ明朝"/>
      <family val="1"/>
      <charset val="128"/>
    </font>
    <font>
      <b/>
      <sz val="14"/>
      <color theme="1"/>
      <name val="ＭＳ Ｐ明朝"/>
      <family val="1"/>
      <charset val="128"/>
    </font>
    <font>
      <b/>
      <sz val="10"/>
      <color theme="1"/>
      <name val="ＭＳ Ｐ明朝"/>
      <family val="1"/>
      <charset val="128"/>
    </font>
    <font>
      <b/>
      <sz val="10"/>
      <name val="ＭＳ Ｐ明朝"/>
      <family val="1"/>
      <charset val="128"/>
    </font>
    <font>
      <b/>
      <sz val="9"/>
      <name val="ＭＳ Ｐ明朝"/>
      <family val="1"/>
      <charset val="128"/>
    </font>
    <font>
      <b/>
      <u val="double"/>
      <sz val="20"/>
      <color indexed="8"/>
      <name val="ＭＳ Ｐ明朝"/>
      <family val="1"/>
      <charset val="128"/>
    </font>
    <font>
      <sz val="14"/>
      <color theme="1"/>
      <name val="ＭＳ Ｐ明朝"/>
      <family val="1"/>
      <charset val="128"/>
    </font>
    <font>
      <sz val="11"/>
      <name val="ＭＳ Ｐ明朝"/>
      <family val="1"/>
      <charset val="128"/>
    </font>
    <font>
      <b/>
      <sz val="20"/>
      <color rgb="FFFF0000"/>
      <name val="ＭＳ Ｐ明朝"/>
      <family val="1"/>
      <charset val="128"/>
    </font>
    <font>
      <sz val="11"/>
      <color indexed="81"/>
      <name val="MS P ゴシック"/>
      <family val="3"/>
      <charset val="128"/>
    </font>
    <font>
      <sz val="12"/>
      <color indexed="81"/>
      <name val="MS P ゴシック"/>
      <family val="3"/>
      <charset val="128"/>
    </font>
    <font>
      <b/>
      <sz val="12"/>
      <color indexed="81"/>
      <name val="MS P ゴシック"/>
      <family val="3"/>
      <charset val="128"/>
    </font>
    <font>
      <sz val="12"/>
      <color indexed="8"/>
      <name val="ＭＳ Ｐ明朝"/>
      <family val="1"/>
      <charset val="128"/>
    </font>
    <font>
      <sz val="11"/>
      <color indexed="8"/>
      <name val="ＭＳ Ｐ明朝"/>
      <family val="1"/>
      <charset val="128"/>
    </font>
  </fonts>
  <fills count="2">
    <fill>
      <patternFill patternType="none"/>
    </fill>
    <fill>
      <patternFill patternType="gray125"/>
    </fill>
  </fills>
  <borders count="44">
    <border>
      <left/>
      <right/>
      <top/>
      <bottom/>
      <diagonal/>
    </border>
    <border>
      <left style="hair">
        <color auto="1"/>
      </left>
      <right style="hair">
        <color auto="1"/>
      </right>
      <top style="hair">
        <color auto="1"/>
      </top>
      <bottom style="hair">
        <color auto="1"/>
      </bottom>
      <diagonal/>
    </border>
    <border>
      <left/>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right/>
      <top style="thin">
        <color indexed="64"/>
      </top>
      <bottom style="hair">
        <color auto="1"/>
      </bottom>
      <diagonal/>
    </border>
    <border>
      <left style="medium">
        <color indexed="64"/>
      </left>
      <right style="hair">
        <color indexed="64"/>
      </right>
      <top/>
      <bottom style="hair">
        <color indexed="64"/>
      </bottom>
      <diagonal/>
    </border>
    <border>
      <left/>
      <right style="medium">
        <color indexed="64"/>
      </right>
      <top style="hair">
        <color auto="1"/>
      </top>
      <bottom style="hair">
        <color auto="1"/>
      </bottom>
      <diagonal/>
    </border>
    <border>
      <left style="hair">
        <color auto="1"/>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right/>
      <top style="hair">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auto="1"/>
      </left>
      <right/>
      <top style="medium">
        <color indexed="64"/>
      </top>
      <bottom style="medium">
        <color indexed="64"/>
      </bottom>
      <diagonal/>
    </border>
    <border>
      <left/>
      <right style="hair">
        <color auto="1"/>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hair">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indexed="64"/>
      </bottom>
      <diagonal/>
    </border>
    <border>
      <left style="hair">
        <color auto="1"/>
      </left>
      <right/>
      <top style="hair">
        <color indexed="64"/>
      </top>
      <bottom/>
      <diagonal/>
    </border>
    <border>
      <left/>
      <right style="medium">
        <color indexed="64"/>
      </right>
      <top style="hair">
        <color indexed="64"/>
      </top>
      <bottom/>
      <diagonal/>
    </border>
    <border>
      <left style="medium">
        <color indexed="64"/>
      </left>
      <right style="hair">
        <color auto="1"/>
      </right>
      <top/>
      <bottom style="medium">
        <color indexed="64"/>
      </bottom>
      <diagonal/>
    </border>
    <border>
      <left style="hair">
        <color auto="1"/>
      </left>
      <right/>
      <top/>
      <bottom style="medium">
        <color indexed="64"/>
      </bottom>
      <diagonal/>
    </border>
    <border>
      <left style="hair">
        <color auto="1"/>
      </left>
      <right style="hair">
        <color auto="1"/>
      </right>
      <top style="hair">
        <color auto="1"/>
      </top>
      <bottom style="medium">
        <color indexed="64"/>
      </bottom>
      <diagonal/>
    </border>
    <border>
      <left/>
      <right style="medium">
        <color indexed="64"/>
      </right>
      <top/>
      <bottom style="hair">
        <color auto="1"/>
      </bottom>
      <diagonal/>
    </border>
    <border>
      <left style="medium">
        <color rgb="FFFF0000"/>
      </left>
      <right/>
      <top style="medium">
        <color rgb="FFFF0000"/>
      </top>
      <bottom style="hair">
        <color auto="1"/>
      </bottom>
      <diagonal/>
    </border>
    <border>
      <left/>
      <right/>
      <top style="medium">
        <color rgb="FFFF0000"/>
      </top>
      <bottom style="hair">
        <color auto="1"/>
      </bottom>
      <diagonal/>
    </border>
    <border>
      <left/>
      <right style="medium">
        <color rgb="FFFF0000"/>
      </right>
      <top style="medium">
        <color rgb="FFFF0000"/>
      </top>
      <bottom style="hair">
        <color auto="1"/>
      </bottom>
      <diagonal/>
    </border>
    <border>
      <left style="medium">
        <color rgb="FFFF0000"/>
      </left>
      <right/>
      <top style="hair">
        <color auto="1"/>
      </top>
      <bottom style="medium">
        <color rgb="FFFF0000"/>
      </bottom>
      <diagonal/>
    </border>
    <border>
      <left/>
      <right/>
      <top style="hair">
        <color auto="1"/>
      </top>
      <bottom style="medium">
        <color rgb="FFFF0000"/>
      </bottom>
      <diagonal/>
    </border>
    <border>
      <left/>
      <right style="medium">
        <color rgb="FFFF0000"/>
      </right>
      <top style="hair">
        <color auto="1"/>
      </top>
      <bottom style="medium">
        <color rgb="FFFF0000"/>
      </bottom>
      <diagonal/>
    </border>
    <border>
      <left/>
      <right style="hair">
        <color auto="1"/>
      </right>
      <top style="medium">
        <color indexed="64"/>
      </top>
      <bottom style="hair">
        <color auto="1"/>
      </bottom>
      <diagonal/>
    </border>
    <border>
      <left style="hair">
        <color indexed="64"/>
      </left>
      <right/>
      <top style="medium">
        <color indexed="64"/>
      </top>
      <bottom/>
      <diagonal/>
    </border>
    <border>
      <left/>
      <right style="hair">
        <color auto="1"/>
      </right>
      <top style="medium">
        <color indexed="64"/>
      </top>
      <bottom/>
      <diagonal/>
    </border>
    <border>
      <left/>
      <right style="hair">
        <color auto="1"/>
      </right>
      <top style="hair">
        <color auto="1"/>
      </top>
      <bottom style="hair">
        <color indexed="64"/>
      </bottom>
      <diagonal/>
    </border>
    <border>
      <left style="hair">
        <color auto="1"/>
      </left>
      <right/>
      <top/>
      <bottom/>
      <diagonal/>
    </border>
    <border>
      <left/>
      <right style="hair">
        <color auto="1"/>
      </right>
      <top/>
      <bottom/>
      <diagonal/>
    </border>
    <border>
      <left/>
      <right/>
      <top style="medium">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201">
    <xf numFmtId="0" fontId="0" fillId="0" borderId="0" xfId="0">
      <alignment vertical="center"/>
    </xf>
    <xf numFmtId="38" fontId="3" fillId="0" borderId="0" xfId="1" applyFont="1">
      <alignment vertical="center"/>
    </xf>
    <xf numFmtId="38" fontId="3" fillId="0" borderId="0" xfId="1" applyFont="1" applyBorder="1">
      <alignment vertical="center"/>
    </xf>
    <xf numFmtId="0" fontId="5" fillId="0" borderId="0" xfId="0" applyFont="1" applyAlignment="1">
      <alignment horizontal="left" vertical="center" wrapText="1"/>
    </xf>
    <xf numFmtId="49" fontId="5" fillId="0" borderId="0" xfId="0" applyNumberFormat="1" applyFont="1" applyAlignment="1">
      <alignment horizontal="center" vertical="center" wrapText="1"/>
    </xf>
    <xf numFmtId="0" fontId="3" fillId="0" borderId="0" xfId="0" applyFont="1" applyProtection="1">
      <alignment vertical="center"/>
      <protection locked="0"/>
    </xf>
    <xf numFmtId="38" fontId="4" fillId="0" borderId="0" xfId="1" applyFont="1" applyFill="1" applyAlignment="1" applyProtection="1">
      <alignment horizontal="center" vertical="center"/>
      <protection locked="0"/>
    </xf>
    <xf numFmtId="38" fontId="4" fillId="0" borderId="0" xfId="1" applyFont="1" applyAlignment="1" applyProtection="1">
      <alignment horizontal="center" vertical="center"/>
      <protection locked="0"/>
    </xf>
    <xf numFmtId="38" fontId="13" fillId="0" borderId="0" xfId="1" applyFont="1" applyBorder="1" applyAlignment="1">
      <alignment wrapText="1" shrinkToFit="1"/>
    </xf>
    <xf numFmtId="38" fontId="13" fillId="0" borderId="5" xfId="1" applyFont="1" applyBorder="1" applyAlignment="1">
      <alignment wrapText="1" shrinkToFit="1"/>
    </xf>
    <xf numFmtId="38" fontId="4" fillId="0" borderId="0" xfId="1" applyFont="1" applyFill="1" applyAlignment="1" applyProtection="1">
      <alignment vertical="center"/>
      <protection locked="0"/>
    </xf>
    <xf numFmtId="38" fontId="3" fillId="0" borderId="0" xfId="1" applyFont="1" applyProtection="1">
      <alignment vertical="center"/>
      <protection locked="0"/>
    </xf>
    <xf numFmtId="38" fontId="3" fillId="0" borderId="0" xfId="1" applyFont="1" applyBorder="1" applyProtection="1">
      <alignment vertical="center"/>
      <protection locked="0"/>
    </xf>
    <xf numFmtId="38" fontId="3" fillId="0" borderId="0" xfId="1" applyFont="1" applyAlignment="1" applyProtection="1">
      <alignment horizontal="center" vertical="center"/>
      <protection locked="0"/>
    </xf>
    <xf numFmtId="38" fontId="11" fillId="0" borderId="0" xfId="1" applyFont="1" applyProtection="1">
      <alignment vertical="center"/>
      <protection locked="0"/>
    </xf>
    <xf numFmtId="38" fontId="3" fillId="0" borderId="0" xfId="1" applyFont="1" applyAlignment="1" applyProtection="1">
      <alignment horizontal="left" vertical="center"/>
      <protection locked="0"/>
    </xf>
    <xf numFmtId="38" fontId="7" fillId="0" borderId="15" xfId="1" applyFont="1" applyBorder="1" applyAlignment="1" applyProtection="1">
      <protection locked="0"/>
    </xf>
    <xf numFmtId="38" fontId="9" fillId="0" borderId="0" xfId="1" applyFont="1" applyBorder="1" applyAlignment="1" applyProtection="1">
      <alignment horizontal="left"/>
      <protection locked="0"/>
    </xf>
    <xf numFmtId="38" fontId="7" fillId="0" borderId="15" xfId="1" applyFont="1" applyBorder="1" applyAlignment="1" applyProtection="1">
      <alignment horizontal="left"/>
      <protection locked="0"/>
    </xf>
    <xf numFmtId="38" fontId="5" fillId="0" borderId="0" xfId="1" applyFont="1" applyFill="1" applyProtection="1">
      <alignment vertical="center"/>
      <protection locked="0"/>
    </xf>
    <xf numFmtId="38" fontId="5" fillId="0" borderId="4" xfId="1" applyFont="1" applyFill="1" applyBorder="1" applyAlignment="1" applyProtection="1">
      <alignment vertical="center"/>
      <protection locked="0"/>
    </xf>
    <xf numFmtId="38" fontId="5" fillId="0" borderId="4" xfId="1" applyFont="1" applyFill="1" applyBorder="1" applyProtection="1">
      <alignment vertical="center"/>
      <protection locked="0"/>
    </xf>
    <xf numFmtId="38" fontId="5" fillId="0" borderId="4" xfId="1" applyFont="1" applyBorder="1" applyAlignment="1" applyProtection="1">
      <alignment vertical="center" shrinkToFit="1"/>
      <protection locked="0"/>
    </xf>
    <xf numFmtId="38" fontId="5" fillId="0" borderId="4" xfId="1" applyFont="1" applyBorder="1" applyProtection="1">
      <alignment vertical="center"/>
      <protection locked="0"/>
    </xf>
    <xf numFmtId="38" fontId="7" fillId="0" borderId="0" xfId="1" applyFont="1" applyBorder="1" applyAlignment="1" applyProtection="1">
      <alignment horizontal="left"/>
      <protection locked="0"/>
    </xf>
    <xf numFmtId="38" fontId="3" fillId="0" borderId="0" xfId="1" applyFont="1" applyFill="1" applyBorder="1" applyProtection="1">
      <alignment vertical="center"/>
      <protection locked="0"/>
    </xf>
    <xf numFmtId="38" fontId="3" fillId="0" borderId="0" xfId="1" applyFont="1" applyFill="1" applyBorder="1" applyAlignment="1" applyProtection="1">
      <alignment horizontal="distributed" vertical="center"/>
      <protection locked="0"/>
    </xf>
    <xf numFmtId="38" fontId="3" fillId="0" borderId="0" xfId="1" applyFont="1" applyAlignment="1" applyProtection="1">
      <alignment horizontal="distributed" vertical="center"/>
      <protection locked="0"/>
    </xf>
    <xf numFmtId="49" fontId="5" fillId="0" borderId="0" xfId="0" applyNumberFormat="1" applyFont="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38" fontId="4" fillId="0" borderId="0" xfId="1" applyFont="1" applyFill="1" applyAlignment="1" applyProtection="1">
      <alignment horizontal="center" vertical="center"/>
    </xf>
    <xf numFmtId="38" fontId="18" fillId="0" borderId="0" xfId="1" applyFont="1" applyAlignment="1" applyProtection="1">
      <alignment vertical="center"/>
      <protection locked="0"/>
    </xf>
    <xf numFmtId="38" fontId="18" fillId="0" borderId="0" xfId="1" applyFont="1" applyAlignment="1" applyProtection="1">
      <alignment horizontal="center" vertical="center"/>
      <protection locked="0"/>
    </xf>
    <xf numFmtId="38" fontId="18" fillId="0" borderId="0" xfId="1" applyFont="1" applyFill="1" applyAlignment="1" applyProtection="1">
      <alignment horizontal="center" vertical="center"/>
      <protection locked="0"/>
    </xf>
    <xf numFmtId="38" fontId="11" fillId="0" borderId="0" xfId="1" applyFont="1" applyAlignment="1" applyProtection="1">
      <alignment vertical="center" wrapText="1"/>
      <protection locked="0"/>
    </xf>
    <xf numFmtId="0" fontId="1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38" fontId="3" fillId="0" borderId="0" xfId="1" applyFont="1" applyFill="1" applyProtection="1">
      <alignment vertical="center"/>
    </xf>
    <xf numFmtId="38" fontId="12" fillId="0" borderId="0" xfId="1" applyFont="1" applyFill="1" applyAlignment="1" applyProtection="1">
      <alignment vertical="center"/>
    </xf>
    <xf numFmtId="38" fontId="12" fillId="0" borderId="0" xfId="1" applyFont="1" applyFill="1" applyAlignment="1" applyProtection="1">
      <alignment vertical="center"/>
      <protection locked="0"/>
    </xf>
    <xf numFmtId="0" fontId="20" fillId="0" borderId="0" xfId="0" applyFont="1" applyAlignment="1" applyProtection="1">
      <alignment horizontal="center" vertical="center"/>
      <protection locked="0"/>
    </xf>
    <xf numFmtId="38" fontId="3" fillId="0" borderId="0" xfId="1" applyFont="1" applyFill="1" applyProtection="1">
      <alignment vertical="center"/>
      <protection locked="0"/>
    </xf>
    <xf numFmtId="38" fontId="11" fillId="0" borderId="0" xfId="1" applyFont="1" applyBorder="1" applyAlignment="1" applyProtection="1">
      <alignment horizontal="center" vertical="center"/>
      <protection locked="0"/>
    </xf>
    <xf numFmtId="38" fontId="19" fillId="0" borderId="0" xfId="1" applyFont="1" applyBorder="1" applyAlignment="1" applyProtection="1">
      <alignment horizontal="center" vertical="center"/>
      <protection locked="0"/>
    </xf>
    <xf numFmtId="38" fontId="3" fillId="0" borderId="0" xfId="1" applyFont="1" applyAlignment="1" applyProtection="1">
      <alignment vertical="center" shrinkToFit="1"/>
      <protection locked="0"/>
    </xf>
    <xf numFmtId="38" fontId="14" fillId="0" borderId="0" xfId="1" applyFont="1" applyAlignment="1" applyProtection="1">
      <alignment vertical="center" shrinkToFit="1"/>
      <protection locked="0"/>
    </xf>
    <xf numFmtId="38" fontId="4" fillId="0" borderId="0" xfId="1" applyFont="1" applyAlignment="1" applyProtection="1">
      <alignment vertical="center" shrinkToFit="1"/>
      <protection locked="0"/>
    </xf>
    <xf numFmtId="176" fontId="11" fillId="0" borderId="0" xfId="2" applyNumberFormat="1" applyFont="1" applyFill="1" applyBorder="1" applyAlignment="1" applyProtection="1">
      <alignment vertical="center"/>
      <protection locked="0"/>
    </xf>
    <xf numFmtId="38" fontId="4" fillId="0" borderId="9" xfId="1" applyFont="1" applyBorder="1" applyAlignment="1" applyProtection="1">
      <alignment horizontal="right"/>
      <protection locked="0"/>
    </xf>
    <xf numFmtId="38" fontId="4" fillId="0" borderId="6" xfId="1" applyFont="1" applyBorder="1" applyAlignment="1" applyProtection="1">
      <alignment horizontal="right"/>
      <protection locked="0"/>
    </xf>
    <xf numFmtId="38" fontId="11" fillId="0" borderId="0" xfId="1" applyFont="1" applyFill="1" applyBorder="1" applyAlignment="1" applyProtection="1">
      <alignment horizontal="right"/>
      <protection locked="0"/>
    </xf>
    <xf numFmtId="38" fontId="11" fillId="0" borderId="0" xfId="1" applyFont="1" applyBorder="1" applyAlignment="1" applyProtection="1">
      <alignment horizontal="right"/>
      <protection locked="0"/>
    </xf>
    <xf numFmtId="38" fontId="11" fillId="0" borderId="21" xfId="1" applyFont="1" applyBorder="1" applyAlignment="1" applyProtection="1">
      <alignment horizontal="right"/>
      <protection locked="0"/>
    </xf>
    <xf numFmtId="38" fontId="4" fillId="0" borderId="27" xfId="1" applyFont="1" applyBorder="1" applyAlignment="1" applyProtection="1">
      <alignment horizontal="right"/>
      <protection locked="0"/>
    </xf>
    <xf numFmtId="38" fontId="4" fillId="0" borderId="28" xfId="1" applyFont="1" applyBorder="1" applyAlignment="1" applyProtection="1">
      <alignment horizontal="right"/>
      <protection locked="0"/>
    </xf>
    <xf numFmtId="38" fontId="18" fillId="0" borderId="0" xfId="1" applyFont="1" applyAlignment="1">
      <alignment horizontal="center" vertical="center"/>
    </xf>
    <xf numFmtId="38" fontId="18" fillId="0" borderId="0" xfId="1" applyFont="1" applyAlignment="1">
      <alignment vertical="center"/>
    </xf>
    <xf numFmtId="38" fontId="18" fillId="0" borderId="14" xfId="1" applyFont="1" applyBorder="1" applyAlignment="1">
      <alignment horizontal="center" vertical="center"/>
    </xf>
    <xf numFmtId="38" fontId="3" fillId="0" borderId="0" xfId="1" applyFont="1" applyFill="1">
      <alignment vertical="center"/>
    </xf>
    <xf numFmtId="38" fontId="4" fillId="0" borderId="0" xfId="1" applyFont="1" applyAlignment="1" applyProtection="1">
      <alignment vertical="center"/>
    </xf>
    <xf numFmtId="49" fontId="21" fillId="0" borderId="0" xfId="0" applyNumberFormat="1" applyFont="1" applyAlignment="1">
      <alignment vertical="center" wrapText="1"/>
    </xf>
    <xf numFmtId="38" fontId="14" fillId="0" borderId="0" xfId="1" applyFont="1" applyAlignment="1" applyProtection="1">
      <alignment vertical="center"/>
      <protection locked="0"/>
    </xf>
    <xf numFmtId="38" fontId="19" fillId="0" borderId="0" xfId="1" applyFont="1" applyAlignment="1" applyProtection="1">
      <alignment vertical="center"/>
      <protection locked="0"/>
    </xf>
    <xf numFmtId="38" fontId="7" fillId="0" borderId="35" xfId="1" applyFont="1" applyBorder="1" applyAlignment="1" applyProtection="1">
      <protection locked="0"/>
    </xf>
    <xf numFmtId="38" fontId="13" fillId="0" borderId="0" xfId="1" applyFont="1" applyBorder="1" applyAlignment="1" applyProtection="1">
      <alignment horizontal="left" wrapText="1" shrinkToFit="1"/>
      <protection locked="0"/>
    </xf>
    <xf numFmtId="49" fontId="21" fillId="0" borderId="0" xfId="0" applyNumberFormat="1" applyFont="1" applyAlignment="1">
      <alignment horizontal="center" vertical="center" wrapText="1"/>
    </xf>
    <xf numFmtId="38" fontId="13" fillId="0" borderId="14" xfId="1" applyFont="1" applyBorder="1" applyAlignment="1">
      <alignment wrapText="1" shrinkToFit="1"/>
    </xf>
    <xf numFmtId="38" fontId="13" fillId="0" borderId="15" xfId="1" applyFont="1" applyBorder="1" applyAlignment="1">
      <alignment horizontal="left" wrapText="1" shrinkToFit="1"/>
    </xf>
    <xf numFmtId="179" fontId="3" fillId="0" borderId="0" xfId="1" applyNumberFormat="1" applyFont="1" applyProtection="1">
      <alignment vertical="center"/>
      <protection locked="0"/>
    </xf>
    <xf numFmtId="0" fontId="5" fillId="0" borderId="0" xfId="0" applyFont="1" applyAlignment="1" applyProtection="1">
      <alignment horizontal="left" vertical="center" indent="1"/>
      <protection locked="0"/>
    </xf>
    <xf numFmtId="176" fontId="5" fillId="0" borderId="0" xfId="0" applyNumberFormat="1" applyFont="1" applyAlignment="1" applyProtection="1">
      <alignment horizontal="left" vertical="center"/>
      <protection locked="0"/>
    </xf>
    <xf numFmtId="0" fontId="5" fillId="0" borderId="0" xfId="0" applyFont="1" applyAlignment="1" applyProtection="1">
      <alignment horizontal="left" vertical="center"/>
      <protection locked="0"/>
    </xf>
    <xf numFmtId="38" fontId="5" fillId="0" borderId="0" xfId="1" applyFont="1" applyFill="1" applyAlignment="1" applyProtection="1">
      <alignment horizontal="left" vertical="center" wrapText="1" shrinkToFit="1"/>
      <protection locked="0"/>
    </xf>
    <xf numFmtId="38" fontId="5" fillId="0" borderId="0" xfId="1" applyFont="1" applyFill="1" applyAlignment="1" applyProtection="1">
      <alignment horizontal="left" vertical="center" shrinkToFit="1"/>
      <protection locked="0"/>
    </xf>
    <xf numFmtId="38" fontId="3" fillId="0" borderId="0" xfId="1" applyFont="1" applyAlignment="1" applyProtection="1">
      <alignment horizontal="left" vertical="center" wrapText="1"/>
      <protection locked="0"/>
    </xf>
    <xf numFmtId="38" fontId="4" fillId="0" borderId="0" xfId="1" applyFont="1" applyAlignment="1" applyProtection="1">
      <alignment horizontal="center" vertical="center"/>
    </xf>
    <xf numFmtId="38" fontId="19" fillId="0" borderId="0" xfId="1" applyFont="1" applyAlignment="1" applyProtection="1">
      <alignment horizontal="right" vertical="center"/>
      <protection locked="0"/>
    </xf>
    <xf numFmtId="38" fontId="19" fillId="0" borderId="0" xfId="1" applyFont="1" applyFill="1" applyAlignment="1" applyProtection="1">
      <alignment horizontal="right" vertical="center"/>
      <protection locked="0"/>
    </xf>
    <xf numFmtId="38" fontId="8" fillId="0" borderId="0" xfId="1" applyFont="1" applyAlignment="1" applyProtection="1">
      <alignment vertical="center"/>
    </xf>
    <xf numFmtId="38" fontId="4" fillId="0" borderId="0" xfId="1" applyFont="1" applyFill="1" applyAlignment="1" applyProtection="1">
      <alignment horizontal="center" vertical="center"/>
      <protection locked="0"/>
    </xf>
    <xf numFmtId="38" fontId="5" fillId="0" borderId="5" xfId="1" applyFont="1" applyFill="1" applyBorder="1" applyAlignment="1" applyProtection="1">
      <alignment horizontal="center" vertical="center"/>
      <protection locked="0"/>
    </xf>
    <xf numFmtId="38" fontId="5" fillId="0" borderId="5" xfId="1" applyFont="1" applyBorder="1" applyAlignment="1" applyProtection="1">
      <alignment horizontal="center" vertical="center"/>
      <protection locked="0"/>
    </xf>
    <xf numFmtId="178" fontId="17" fillId="0" borderId="4" xfId="1" quotePrefix="1" applyNumberFormat="1" applyFont="1" applyBorder="1" applyAlignment="1" applyProtection="1">
      <alignment horizontal="left"/>
      <protection locked="0"/>
    </xf>
    <xf numFmtId="178" fontId="17" fillId="0" borderId="4" xfId="1" applyNumberFormat="1" applyFont="1" applyBorder="1" applyAlignment="1" applyProtection="1">
      <alignment horizontal="left"/>
      <protection locked="0"/>
    </xf>
    <xf numFmtId="38" fontId="5" fillId="0" borderId="5" xfId="1" applyFont="1" applyFill="1" applyBorder="1" applyAlignment="1" applyProtection="1">
      <alignment horizontal="center" vertical="center" shrinkToFit="1"/>
      <protection locked="0"/>
    </xf>
    <xf numFmtId="178" fontId="9" fillId="0" borderId="4" xfId="1" applyNumberFormat="1" applyFont="1" applyBorder="1" applyAlignment="1" applyProtection="1">
      <alignment horizontal="right"/>
      <protection locked="0"/>
    </xf>
    <xf numFmtId="38" fontId="16" fillId="0" borderId="4" xfId="1" applyFont="1" applyBorder="1" applyAlignment="1" applyProtection="1">
      <alignment horizontal="left"/>
      <protection locked="0"/>
    </xf>
    <xf numFmtId="38" fontId="15" fillId="0" borderId="0" xfId="1" applyFont="1" applyFill="1" applyAlignment="1" applyProtection="1">
      <alignment horizontal="distributed" vertical="center"/>
    </xf>
    <xf numFmtId="38" fontId="12" fillId="0" borderId="0" xfId="1" applyFont="1" applyFill="1" applyAlignment="1" applyProtection="1">
      <alignment horizontal="left" vertical="center"/>
    </xf>
    <xf numFmtId="38" fontId="3" fillId="0" borderId="0" xfId="1" applyFont="1" applyFill="1" applyAlignment="1" applyProtection="1">
      <alignment horizontal="left" vertical="center"/>
      <protection locked="0"/>
    </xf>
    <xf numFmtId="38" fontId="12" fillId="0" borderId="2" xfId="1" applyFont="1" applyBorder="1" applyAlignment="1" applyProtection="1">
      <alignment horizontal="center" vertical="center"/>
    </xf>
    <xf numFmtId="38" fontId="12" fillId="0" borderId="0" xfId="1" applyFont="1" applyFill="1" applyAlignment="1" applyProtection="1">
      <alignment horizontal="center" vertical="center"/>
    </xf>
    <xf numFmtId="38" fontId="13" fillId="0" borderId="0" xfId="1" applyFont="1" applyBorder="1" applyAlignment="1" applyProtection="1">
      <alignment horizontal="left" wrapText="1" shrinkToFit="1"/>
      <protection locked="0"/>
    </xf>
    <xf numFmtId="38" fontId="13" fillId="0" borderId="5" xfId="1" applyFont="1" applyBorder="1" applyAlignment="1" applyProtection="1">
      <alignment horizontal="left" wrapText="1" shrinkToFit="1"/>
      <protection locked="0"/>
    </xf>
    <xf numFmtId="178" fontId="9" fillId="0" borderId="8" xfId="1" applyNumberFormat="1" applyFont="1" applyBorder="1" applyAlignment="1" applyProtection="1">
      <alignment shrinkToFit="1"/>
      <protection locked="0"/>
    </xf>
    <xf numFmtId="38" fontId="3" fillId="0" borderId="0" xfId="1" applyFont="1" applyAlignment="1" applyProtection="1">
      <alignment horizontal="left" vertical="center"/>
      <protection locked="0"/>
    </xf>
    <xf numFmtId="178" fontId="17" fillId="0" borderId="8" xfId="1" applyNumberFormat="1" applyFont="1" applyBorder="1" applyAlignment="1" applyProtection="1">
      <alignment horizontal="left"/>
      <protection locked="0"/>
    </xf>
    <xf numFmtId="38" fontId="16" fillId="0" borderId="8" xfId="1" applyFont="1" applyBorder="1" applyAlignment="1" applyProtection="1">
      <alignment horizontal="left"/>
      <protection locked="0"/>
    </xf>
    <xf numFmtId="38" fontId="4" fillId="0" borderId="0" xfId="1" applyFont="1" applyAlignment="1" applyProtection="1">
      <alignment horizontal="center" vertical="center"/>
      <protection locked="0"/>
    </xf>
    <xf numFmtId="178" fontId="10" fillId="0" borderId="2" xfId="1" applyNumberFormat="1" applyFont="1" applyBorder="1" applyAlignment="1" applyProtection="1">
      <alignment horizontal="center" vertical="center"/>
      <protection locked="0"/>
    </xf>
    <xf numFmtId="38" fontId="3" fillId="0" borderId="16" xfId="1" applyFont="1" applyBorder="1" applyAlignment="1" applyProtection="1">
      <alignment horizontal="center" vertical="center"/>
    </xf>
    <xf numFmtId="38" fontId="3" fillId="0" borderId="17" xfId="1" applyFont="1" applyBorder="1" applyAlignment="1" applyProtection="1">
      <alignment horizontal="center" vertical="center"/>
    </xf>
    <xf numFmtId="38" fontId="3" fillId="0" borderId="18" xfId="1" applyFont="1" applyBorder="1" applyAlignment="1" applyProtection="1">
      <alignment horizontal="center" vertical="center"/>
    </xf>
    <xf numFmtId="38" fontId="3" fillId="0" borderId="19" xfId="1" applyFont="1" applyBorder="1" applyAlignment="1" applyProtection="1">
      <alignment horizontal="center" vertical="center"/>
    </xf>
    <xf numFmtId="38" fontId="3" fillId="0" borderId="18" xfId="1" applyFont="1" applyBorder="1" applyAlignment="1" applyProtection="1">
      <alignment horizontal="center" vertical="center" wrapText="1"/>
    </xf>
    <xf numFmtId="38" fontId="3" fillId="0" borderId="19" xfId="1" applyFont="1" applyBorder="1" applyAlignment="1" applyProtection="1">
      <alignment horizontal="center" vertical="center" wrapText="1"/>
    </xf>
    <xf numFmtId="38" fontId="3" fillId="0" borderId="20" xfId="1" applyFont="1" applyBorder="1" applyAlignment="1" applyProtection="1">
      <alignment horizontal="center" vertical="center"/>
    </xf>
    <xf numFmtId="38" fontId="5" fillId="0" borderId="4" xfId="1" applyFont="1" applyFill="1" applyBorder="1" applyAlignment="1" applyProtection="1">
      <alignment horizontal="left" vertical="center"/>
      <protection locked="0"/>
    </xf>
    <xf numFmtId="38" fontId="5" fillId="0" borderId="5" xfId="1" applyFont="1" applyFill="1" applyBorder="1" applyAlignment="1" applyProtection="1">
      <alignment horizontal="left" vertical="center"/>
      <protection locked="0"/>
    </xf>
    <xf numFmtId="38" fontId="9" fillId="0" borderId="14" xfId="1" applyFont="1" applyBorder="1" applyAlignment="1" applyProtection="1">
      <alignment horizontal="left"/>
      <protection locked="0"/>
    </xf>
    <xf numFmtId="38" fontId="7" fillId="0" borderId="14" xfId="1" applyFont="1" applyBorder="1" applyAlignment="1" applyProtection="1">
      <alignment horizontal="left"/>
      <protection locked="0"/>
    </xf>
    <xf numFmtId="38" fontId="5" fillId="0" borderId="4" xfId="1" applyFont="1" applyFill="1" applyBorder="1" applyAlignment="1" applyProtection="1">
      <alignment horizontal="center" vertical="center" shrinkToFit="1"/>
      <protection locked="0"/>
    </xf>
    <xf numFmtId="0" fontId="5" fillId="0" borderId="4" xfId="1" applyNumberFormat="1" applyFont="1" applyFill="1" applyBorder="1" applyAlignment="1" applyProtection="1">
      <alignment horizontal="center" vertical="center"/>
      <protection locked="0"/>
    </xf>
    <xf numFmtId="49" fontId="5" fillId="0" borderId="0" xfId="0" applyNumberFormat="1" applyFont="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38" fontId="4" fillId="0" borderId="7" xfId="1" applyFont="1" applyBorder="1" applyAlignment="1" applyProtection="1">
      <alignment horizontal="left" indent="1" shrinkToFit="1"/>
      <protection locked="0"/>
    </xf>
    <xf numFmtId="0" fontId="3" fillId="0" borderId="22" xfId="1" applyNumberFormat="1" applyFont="1" applyBorder="1" applyAlignment="1" applyProtection="1">
      <alignment horizontal="right"/>
      <protection locked="0"/>
    </xf>
    <xf numFmtId="0" fontId="3" fillId="0" borderId="37" xfId="1" applyNumberFormat="1" applyFont="1" applyBorder="1" applyAlignment="1" applyProtection="1">
      <alignment horizontal="right"/>
      <protection locked="0"/>
    </xf>
    <xf numFmtId="0" fontId="4" fillId="0" borderId="7" xfId="1" applyNumberFormat="1" applyFont="1" applyBorder="1" applyAlignment="1" applyProtection="1">
      <alignment horizontal="center" shrinkToFit="1"/>
      <protection locked="0"/>
    </xf>
    <xf numFmtId="38" fontId="3" fillId="0" borderId="38" xfId="1" applyFont="1" applyBorder="1" applyAlignment="1" applyProtection="1">
      <alignment horizontal="right"/>
      <protection locked="0"/>
    </xf>
    <xf numFmtId="38" fontId="3" fillId="0" borderId="43" xfId="1" applyFont="1" applyBorder="1" applyAlignment="1" applyProtection="1">
      <alignment horizontal="right"/>
      <protection locked="0"/>
    </xf>
    <xf numFmtId="38" fontId="3" fillId="0" borderId="39" xfId="1" applyFont="1" applyBorder="1" applyAlignment="1" applyProtection="1">
      <alignment horizontal="right"/>
      <protection locked="0"/>
    </xf>
    <xf numFmtId="38" fontId="11" fillId="0" borderId="6" xfId="1" applyFont="1" applyBorder="1" applyAlignment="1" applyProtection="1">
      <alignment horizontal="right"/>
      <protection locked="0"/>
    </xf>
    <xf numFmtId="38" fontId="11" fillId="0" borderId="5" xfId="1" applyFont="1" applyBorder="1" applyAlignment="1" applyProtection="1">
      <alignment horizontal="right"/>
      <protection locked="0"/>
    </xf>
    <xf numFmtId="38" fontId="11" fillId="0" borderId="30" xfId="1" applyFont="1" applyBorder="1" applyAlignment="1" applyProtection="1">
      <alignment horizontal="right"/>
      <protection locked="0"/>
    </xf>
    <xf numFmtId="0" fontId="3" fillId="0" borderId="3" xfId="1" applyNumberFormat="1" applyFont="1" applyBorder="1" applyAlignment="1" applyProtection="1">
      <alignment horizontal="right"/>
      <protection locked="0"/>
    </xf>
    <xf numFmtId="0" fontId="3" fillId="0" borderId="40" xfId="1" applyNumberFormat="1" applyFont="1" applyBorder="1" applyAlignment="1" applyProtection="1">
      <alignment horizontal="right"/>
      <protection locked="0"/>
    </xf>
    <xf numFmtId="0" fontId="4" fillId="0" borderId="1" xfId="1" applyNumberFormat="1" applyFont="1" applyBorder="1" applyAlignment="1" applyProtection="1">
      <alignment horizontal="center" shrinkToFit="1"/>
      <protection locked="0"/>
    </xf>
    <xf numFmtId="38" fontId="3" fillId="0" borderId="3" xfId="1" applyFont="1" applyBorder="1" applyAlignment="1" applyProtection="1">
      <alignment horizontal="right"/>
      <protection locked="0"/>
    </xf>
    <xf numFmtId="38" fontId="3" fillId="0" borderId="4" xfId="1" applyFont="1" applyBorder="1" applyAlignment="1" applyProtection="1">
      <alignment horizontal="right"/>
      <protection locked="0"/>
    </xf>
    <xf numFmtId="38" fontId="3" fillId="0" borderId="40" xfId="1" applyFont="1" applyBorder="1" applyAlignment="1" applyProtection="1">
      <alignment horizontal="right"/>
      <protection locked="0"/>
    </xf>
    <xf numFmtId="38" fontId="11" fillId="0" borderId="3" xfId="1" applyFont="1" applyBorder="1" applyAlignment="1" applyProtection="1">
      <alignment horizontal="right"/>
      <protection locked="0"/>
    </xf>
    <xf numFmtId="38" fontId="11" fillId="0" borderId="4" xfId="1" applyFont="1" applyBorder="1" applyAlignment="1" applyProtection="1">
      <alignment horizontal="right"/>
      <protection locked="0"/>
    </xf>
    <xf numFmtId="38" fontId="11" fillId="0" borderId="10" xfId="1" applyFont="1" applyBorder="1" applyAlignment="1" applyProtection="1">
      <alignment horizontal="right"/>
      <protection locked="0"/>
    </xf>
    <xf numFmtId="38" fontId="4" fillId="0" borderId="29" xfId="1" applyFont="1" applyBorder="1" applyAlignment="1" applyProtection="1">
      <alignment horizontal="right" shrinkToFit="1"/>
      <protection locked="0"/>
    </xf>
    <xf numFmtId="180" fontId="4" fillId="0" borderId="29" xfId="1" applyNumberFormat="1" applyFont="1" applyBorder="1" applyAlignment="1" applyProtection="1">
      <alignment horizontal="center" shrinkToFit="1"/>
      <protection locked="0"/>
    </xf>
    <xf numFmtId="38" fontId="4" fillId="0" borderId="29" xfId="1" applyFont="1" applyBorder="1" applyAlignment="1" applyProtection="1">
      <alignment horizontal="center" shrinkToFit="1"/>
      <protection locked="0"/>
    </xf>
    <xf numFmtId="177" fontId="4" fillId="0" borderId="29" xfId="1" applyNumberFormat="1" applyFont="1" applyBorder="1" applyAlignment="1" applyProtection="1">
      <alignment horizontal="center" shrinkToFit="1"/>
      <protection locked="0"/>
    </xf>
    <xf numFmtId="38" fontId="11" fillId="0" borderId="11" xfId="1" applyFont="1" applyBorder="1" applyAlignment="1" applyProtection="1">
      <alignment horizontal="right"/>
      <protection locked="0"/>
    </xf>
    <xf numFmtId="38" fontId="11" fillId="0" borderId="12" xfId="1" applyFont="1" applyBorder="1" applyAlignment="1" applyProtection="1">
      <alignment horizontal="right"/>
      <protection locked="0"/>
    </xf>
    <xf numFmtId="38" fontId="11" fillId="0" borderId="13" xfId="1" applyFont="1" applyBorder="1" applyAlignment="1" applyProtection="1">
      <alignment horizontal="right"/>
      <protection locked="0"/>
    </xf>
    <xf numFmtId="38" fontId="11" fillId="0" borderId="3" xfId="1" applyFont="1" applyFill="1" applyBorder="1" applyAlignment="1" applyProtection="1">
      <alignment horizontal="right"/>
      <protection locked="0"/>
    </xf>
    <xf numFmtId="38" fontId="11" fillId="0" borderId="4" xfId="1" applyFont="1" applyFill="1" applyBorder="1" applyAlignment="1" applyProtection="1">
      <alignment horizontal="right"/>
      <protection locked="0"/>
    </xf>
    <xf numFmtId="38" fontId="11" fillId="0" borderId="10" xfId="1" applyFont="1" applyFill="1" applyBorder="1" applyAlignment="1" applyProtection="1">
      <alignment horizontal="right"/>
      <protection locked="0"/>
    </xf>
    <xf numFmtId="38" fontId="18" fillId="0" borderId="0" xfId="1" applyFont="1" applyAlignment="1" applyProtection="1">
      <alignment horizontal="center" vertical="center"/>
    </xf>
    <xf numFmtId="38" fontId="14" fillId="0" borderId="2" xfId="1" applyFont="1" applyBorder="1" applyAlignment="1" applyProtection="1">
      <alignment horizontal="left" vertical="center"/>
    </xf>
    <xf numFmtId="38" fontId="15" fillId="0" borderId="0" xfId="1" applyFont="1" applyFill="1" applyAlignment="1" applyProtection="1">
      <alignment horizontal="center" vertical="center"/>
    </xf>
    <xf numFmtId="38" fontId="18" fillId="0" borderId="0" xfId="1" applyFont="1" applyAlignment="1">
      <alignment horizontal="center" vertical="center"/>
    </xf>
    <xf numFmtId="38" fontId="25" fillId="0" borderId="0" xfId="1" applyFont="1" applyAlignment="1">
      <alignment horizontal="left" vertical="center" wrapText="1"/>
    </xf>
    <xf numFmtId="0" fontId="26" fillId="0" borderId="0" xfId="1" applyNumberFormat="1" applyFont="1" applyAlignment="1">
      <alignment horizontal="left" vertical="center"/>
    </xf>
    <xf numFmtId="38" fontId="12" fillId="0" borderId="0" xfId="1" applyFont="1" applyFill="1" applyAlignment="1">
      <alignment horizontal="center" vertical="center"/>
    </xf>
    <xf numFmtId="38" fontId="13" fillId="0" borderId="0" xfId="1" applyFont="1" applyBorder="1" applyAlignment="1">
      <alignment horizontal="left" wrapText="1" shrinkToFit="1"/>
    </xf>
    <xf numFmtId="38" fontId="13" fillId="0" borderId="5" xfId="1" applyFont="1" applyBorder="1" applyAlignment="1">
      <alignment horizontal="left" wrapText="1" shrinkToFit="1"/>
    </xf>
    <xf numFmtId="38" fontId="15" fillId="0" borderId="0" xfId="1" applyFont="1" applyFill="1" applyAlignment="1">
      <alignment vertical="center"/>
    </xf>
    <xf numFmtId="38" fontId="15" fillId="0" borderId="0" xfId="1" applyFont="1" applyFill="1" applyAlignment="1">
      <alignment horizontal="distributed" vertical="center"/>
    </xf>
    <xf numFmtId="38" fontId="11" fillId="0" borderId="25" xfId="1" applyFont="1" applyBorder="1" applyAlignment="1" applyProtection="1">
      <alignment horizontal="right"/>
      <protection locked="0"/>
    </xf>
    <xf numFmtId="38" fontId="11" fillId="0" borderId="15" xfId="1" applyFont="1" applyBorder="1" applyAlignment="1" applyProtection="1">
      <alignment horizontal="right"/>
      <protection locked="0"/>
    </xf>
    <xf numFmtId="38" fontId="11" fillId="0" borderId="26" xfId="1" applyFont="1" applyBorder="1" applyAlignment="1" applyProtection="1">
      <alignment horizontal="right"/>
      <protection locked="0"/>
    </xf>
    <xf numFmtId="38" fontId="11" fillId="0" borderId="0" xfId="1" applyFont="1" applyBorder="1" applyAlignment="1" applyProtection="1">
      <alignment horizontal="right"/>
      <protection locked="0"/>
    </xf>
    <xf numFmtId="38" fontId="11" fillId="0" borderId="21" xfId="1" applyFont="1" applyBorder="1" applyAlignment="1" applyProtection="1">
      <alignment horizontal="right"/>
      <protection locked="0"/>
    </xf>
    <xf numFmtId="0" fontId="3" fillId="0" borderId="41" xfId="1" applyNumberFormat="1" applyFont="1" applyBorder="1" applyAlignment="1" applyProtection="1">
      <alignment horizontal="right"/>
      <protection locked="0"/>
    </xf>
    <xf numFmtId="0" fontId="3" fillId="0" borderId="42" xfId="1" applyNumberFormat="1" applyFont="1" applyBorder="1" applyAlignment="1" applyProtection="1">
      <alignment horizontal="right"/>
      <protection locked="0"/>
    </xf>
    <xf numFmtId="49" fontId="5" fillId="0" borderId="0" xfId="0" applyNumberFormat="1" applyFont="1" applyAlignment="1">
      <alignment horizontal="center" vertical="center" wrapText="1"/>
    </xf>
    <xf numFmtId="0" fontId="5" fillId="0" borderId="0" xfId="0" applyFont="1" applyAlignment="1">
      <alignment horizontal="left" vertical="center" wrapText="1"/>
    </xf>
    <xf numFmtId="38" fontId="11" fillId="0" borderId="22" xfId="1" applyFont="1" applyBorder="1" applyAlignment="1" applyProtection="1">
      <alignment horizontal="right"/>
      <protection locked="0"/>
    </xf>
    <xf numFmtId="38" fontId="11" fillId="0" borderId="23" xfId="1" applyFont="1" applyBorder="1" applyAlignment="1" applyProtection="1">
      <alignment horizontal="right"/>
      <protection locked="0"/>
    </xf>
    <xf numFmtId="38" fontId="11" fillId="0" borderId="24" xfId="1" applyFont="1" applyBorder="1" applyAlignment="1" applyProtection="1">
      <alignment horizontal="right"/>
      <protection locked="0"/>
    </xf>
    <xf numFmtId="38" fontId="3" fillId="0" borderId="16" xfId="1" applyFont="1" applyBorder="1" applyAlignment="1">
      <alignment horizontal="center" vertical="center"/>
    </xf>
    <xf numFmtId="38" fontId="3" fillId="0" borderId="17" xfId="1" applyFont="1" applyBorder="1" applyAlignment="1">
      <alignment horizontal="center" vertical="center"/>
    </xf>
    <xf numFmtId="38" fontId="3" fillId="0" borderId="18" xfId="1" applyFont="1" applyBorder="1" applyAlignment="1">
      <alignment horizontal="center" vertical="center"/>
    </xf>
    <xf numFmtId="38" fontId="3" fillId="0" borderId="19" xfId="1" applyFont="1" applyBorder="1" applyAlignment="1">
      <alignment horizontal="center" vertical="center"/>
    </xf>
    <xf numFmtId="38" fontId="3" fillId="0" borderId="18" xfId="1" applyFont="1" applyBorder="1" applyAlignment="1">
      <alignment horizontal="center" vertical="center" wrapText="1"/>
    </xf>
    <xf numFmtId="38" fontId="3" fillId="0" borderId="19" xfId="1" applyFont="1" applyBorder="1" applyAlignment="1">
      <alignment horizontal="center" vertical="center" wrapText="1"/>
    </xf>
    <xf numFmtId="38" fontId="3" fillId="0" borderId="20" xfId="1" applyFont="1" applyBorder="1" applyAlignment="1">
      <alignment horizontal="center" vertical="center"/>
    </xf>
    <xf numFmtId="176" fontId="12" fillId="0" borderId="0" xfId="0" applyNumberFormat="1" applyFont="1" applyAlignment="1" applyProtection="1">
      <alignment horizontal="left" vertical="center"/>
      <protection locked="0"/>
    </xf>
    <xf numFmtId="0" fontId="12" fillId="0" borderId="0" xfId="0" applyFont="1" applyAlignment="1" applyProtection="1">
      <alignment horizontal="left" vertical="center"/>
      <protection locked="0"/>
    </xf>
    <xf numFmtId="38" fontId="12" fillId="0" borderId="0" xfId="1" applyFont="1" applyFill="1" applyAlignment="1" applyProtection="1">
      <alignment horizontal="left" vertical="center" shrinkToFit="1"/>
      <protection locked="0"/>
    </xf>
    <xf numFmtId="38" fontId="9" fillId="0" borderId="0" xfId="1" applyFont="1" applyFill="1" applyAlignment="1" applyProtection="1">
      <alignment horizontal="left" vertical="center" wrapText="1"/>
      <protection locked="0"/>
    </xf>
    <xf numFmtId="38" fontId="12" fillId="0" borderId="0" xfId="1" applyFont="1" applyFill="1" applyAlignment="1" applyProtection="1">
      <alignment horizontal="center" vertical="center"/>
      <protection locked="0"/>
    </xf>
    <xf numFmtId="38" fontId="15" fillId="0" borderId="0" xfId="1" applyFont="1" applyFill="1" applyAlignment="1" applyProtection="1">
      <alignment vertical="center"/>
    </xf>
    <xf numFmtId="0" fontId="12" fillId="0" borderId="0" xfId="0" applyFont="1" applyAlignment="1" applyProtection="1">
      <alignment horizontal="left" vertical="center" indent="1"/>
      <protection locked="0"/>
    </xf>
    <xf numFmtId="38" fontId="16" fillId="0" borderId="8" xfId="1" applyFont="1" applyBorder="1" applyAlignment="1" applyProtection="1">
      <alignment horizontal="left"/>
    </xf>
    <xf numFmtId="178" fontId="17" fillId="0" borderId="35" xfId="1" quotePrefix="1" applyNumberFormat="1" applyFont="1" applyBorder="1" applyAlignment="1" applyProtection="1">
      <alignment horizontal="left"/>
      <protection locked="0"/>
    </xf>
    <xf numFmtId="178" fontId="9" fillId="0" borderId="35" xfId="1" applyNumberFormat="1" applyFont="1" applyBorder="1" applyAlignment="1" applyProtection="1">
      <alignment horizontal="right"/>
      <protection locked="0"/>
    </xf>
    <xf numFmtId="38" fontId="16" fillId="0" borderId="35" xfId="1" applyFont="1" applyBorder="1" applyAlignment="1" applyProtection="1">
      <alignment horizontal="left"/>
    </xf>
    <xf numFmtId="38" fontId="16" fillId="0" borderId="31" xfId="1" applyFont="1" applyBorder="1" applyAlignment="1" applyProtection="1">
      <alignment horizontal="left"/>
    </xf>
    <xf numFmtId="38" fontId="16" fillId="0" borderId="32" xfId="1" applyFont="1" applyBorder="1" applyAlignment="1" applyProtection="1">
      <alignment horizontal="left"/>
    </xf>
    <xf numFmtId="178" fontId="9" fillId="0" borderId="32" xfId="1" applyNumberFormat="1" applyFont="1" applyBorder="1" applyAlignment="1" applyProtection="1">
      <alignment shrinkToFit="1"/>
      <protection locked="0"/>
    </xf>
    <xf numFmtId="178" fontId="17" fillId="0" borderId="32" xfId="1" applyNumberFormat="1" applyFont="1" applyBorder="1" applyAlignment="1" applyProtection="1">
      <alignment horizontal="left"/>
      <protection locked="0"/>
    </xf>
    <xf numFmtId="178" fontId="17" fillId="0" borderId="33" xfId="1" applyNumberFormat="1" applyFont="1" applyBorder="1" applyAlignment="1" applyProtection="1">
      <alignment horizontal="left"/>
      <protection locked="0"/>
    </xf>
    <xf numFmtId="38" fontId="16" fillId="0" borderId="34" xfId="1" applyFont="1" applyBorder="1" applyAlignment="1" applyProtection="1">
      <alignment horizontal="left"/>
    </xf>
    <xf numFmtId="178" fontId="17" fillId="0" borderId="35" xfId="1" applyNumberFormat="1" applyFont="1" applyBorder="1" applyAlignment="1" applyProtection="1">
      <alignment horizontal="left"/>
      <protection locked="0"/>
    </xf>
    <xf numFmtId="178" fontId="17" fillId="0" borderId="36" xfId="1" applyNumberFormat="1" applyFont="1" applyBorder="1" applyAlignment="1" applyProtection="1">
      <alignment horizontal="left"/>
      <protection locked="0"/>
    </xf>
    <xf numFmtId="177" fontId="4" fillId="0" borderId="7" xfId="1" applyNumberFormat="1" applyFont="1" applyBorder="1" applyAlignment="1" applyProtection="1">
      <alignment horizontal="right" shrinkToFit="1"/>
      <protection locked="0"/>
    </xf>
    <xf numFmtId="38" fontId="4" fillId="0" borderId="7" xfId="1" applyFont="1" applyBorder="1" applyAlignment="1" applyProtection="1">
      <alignment horizontal="center" shrinkToFit="1"/>
      <protection locked="0"/>
    </xf>
    <xf numFmtId="177" fontId="4" fillId="0" borderId="1" xfId="1" applyNumberFormat="1" applyFont="1" applyBorder="1" applyAlignment="1" applyProtection="1">
      <alignment horizontal="right" shrinkToFit="1"/>
      <protection locked="0"/>
    </xf>
    <xf numFmtId="38" fontId="4" fillId="0" borderId="1" xfId="1" applyFont="1" applyBorder="1" applyAlignment="1" applyProtection="1">
      <alignment horizontal="center" shrinkToFit="1"/>
      <protection locked="0"/>
    </xf>
    <xf numFmtId="49" fontId="21" fillId="0" borderId="0" xfId="0" applyNumberFormat="1" applyFont="1" applyAlignment="1">
      <alignment horizontal="center" vertical="center" wrapText="1"/>
    </xf>
    <xf numFmtId="38" fontId="14" fillId="0" borderId="0" xfId="1" applyFont="1" applyAlignment="1" applyProtection="1">
      <alignment horizontal="center" vertical="center"/>
      <protection locked="0"/>
    </xf>
    <xf numFmtId="38" fontId="19" fillId="0" borderId="0" xfId="1" applyFont="1" applyAlignment="1" applyProtection="1">
      <alignment horizontal="left" vertical="center"/>
      <protection locked="0"/>
    </xf>
    <xf numFmtId="177" fontId="4" fillId="0" borderId="1" xfId="1" applyNumberFormat="1" applyFont="1" applyBorder="1" applyAlignment="1" applyProtection="1">
      <alignment horizontal="center" shrinkToFit="1"/>
      <protection locked="0"/>
    </xf>
  </cellXfs>
  <cellStyles count="3">
    <cellStyle name="桁区切り" xfId="1" builtinId="6"/>
    <cellStyle name="通貨" xfId="2" builtinId="7"/>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81" formatCode="#,##0.####"/>
    </dxf>
    <dxf>
      <numFmt numFmtId="3" formatCode="#,##0"/>
    </dxf>
    <dxf>
      <numFmt numFmtId="3" formatCode="#,##0"/>
    </dxf>
  </dxfs>
  <tableStyles count="0" defaultTableStyle="TableStyleMedium2" defaultPivotStyle="PivotStyleLight16"/>
  <colors>
    <mruColors>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28</xdr:col>
      <xdr:colOff>50008</xdr:colOff>
      <xdr:row>11</xdr:row>
      <xdr:rowOff>121920</xdr:rowOff>
    </xdr:from>
    <xdr:to>
      <xdr:col>29</xdr:col>
      <xdr:colOff>43704</xdr:colOff>
      <xdr:row>12</xdr:row>
      <xdr:rowOff>110967</xdr:rowOff>
    </xdr:to>
    <xdr:sp macro="" textlink="">
      <xdr:nvSpPr>
        <xdr:cNvPr id="2" name="テキスト ボックス 1">
          <a:extLst>
            <a:ext uri="{FF2B5EF4-FFF2-40B4-BE49-F238E27FC236}">
              <a16:creationId xmlns:a16="http://schemas.microsoft.com/office/drawing/2014/main" id="{AF5328F9-BA55-47CC-9352-E5391FDD669B}"/>
            </a:ext>
          </a:extLst>
        </xdr:cNvPr>
        <xdr:cNvSpPr txBox="1"/>
      </xdr:nvSpPr>
      <xdr:spPr>
        <a:xfrm>
          <a:off x="6245068" y="2042160"/>
          <a:ext cx="214676" cy="202407"/>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chemeClr val="bg1">
                  <a:lumMod val="50000"/>
                </a:schemeClr>
              </a:solidFill>
            </a:rPr>
            <a:t>印</a:t>
          </a:r>
        </a:p>
      </xdr:txBody>
    </xdr:sp>
    <xdr:clientData/>
  </xdr:twoCellAnchor>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24</xdr:col>
          <xdr:colOff>68580</xdr:colOff>
          <xdr:row>16</xdr:row>
          <xdr:rowOff>60960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14</xdr:row>
          <xdr:rowOff>182880</xdr:rowOff>
        </xdr:from>
        <xdr:to>
          <xdr:col>27</xdr:col>
          <xdr:colOff>38100</xdr:colOff>
          <xdr:row>16</xdr:row>
          <xdr:rowOff>60960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50008</xdr:colOff>
      <xdr:row>11</xdr:row>
      <xdr:rowOff>121920</xdr:rowOff>
    </xdr:from>
    <xdr:to>
      <xdr:col>29</xdr:col>
      <xdr:colOff>43704</xdr:colOff>
      <xdr:row>12</xdr:row>
      <xdr:rowOff>110967</xdr:rowOff>
    </xdr:to>
    <xdr:sp macro="" textlink="">
      <xdr:nvSpPr>
        <xdr:cNvPr id="2" name="テキスト ボックス 1">
          <a:extLst>
            <a:ext uri="{FF2B5EF4-FFF2-40B4-BE49-F238E27FC236}">
              <a16:creationId xmlns:a16="http://schemas.microsoft.com/office/drawing/2014/main" id="{06414258-CD2F-4648-BFB5-D17FA96F5FE8}"/>
            </a:ext>
          </a:extLst>
        </xdr:cNvPr>
        <xdr:cNvSpPr txBox="1"/>
      </xdr:nvSpPr>
      <xdr:spPr>
        <a:xfrm>
          <a:off x="6245068" y="2125980"/>
          <a:ext cx="214676" cy="202407"/>
        </a:xfrm>
        <a:prstGeom prst="ellipse">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chemeClr val="bg1">
                  <a:lumMod val="50000"/>
                </a:schemeClr>
              </a:solidFill>
            </a:rPr>
            <a:t>印</a:t>
          </a:r>
        </a:p>
      </xdr:txBody>
    </xdr:sp>
    <xdr:clientData/>
  </xdr:twoCellAnchor>
  <mc:AlternateContent xmlns:mc="http://schemas.openxmlformats.org/markup-compatibility/2006">
    <mc:Choice xmlns:a14="http://schemas.microsoft.com/office/drawing/2010/main" Requires="a14">
      <xdr:twoCellAnchor editAs="oneCell">
        <xdr:from>
          <xdr:col>21</xdr:col>
          <xdr:colOff>182880</xdr:colOff>
          <xdr:row>14</xdr:row>
          <xdr:rowOff>182880</xdr:rowOff>
        </xdr:from>
        <xdr:to>
          <xdr:col>24</xdr:col>
          <xdr:colOff>68580</xdr:colOff>
          <xdr:row>16</xdr:row>
          <xdr:rowOff>60960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14</xdr:row>
          <xdr:rowOff>182880</xdr:rowOff>
        </xdr:from>
        <xdr:to>
          <xdr:col>27</xdr:col>
          <xdr:colOff>38100</xdr:colOff>
          <xdr:row>16</xdr:row>
          <xdr:rowOff>60960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2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2</xdr:col>
      <xdr:colOff>180975</xdr:colOff>
      <xdr:row>17</xdr:row>
      <xdr:rowOff>57149</xdr:rowOff>
    </xdr:from>
    <xdr:to>
      <xdr:col>15</xdr:col>
      <xdr:colOff>47625</xdr:colOff>
      <xdr:row>19</xdr:row>
      <xdr:rowOff>142874</xdr:rowOff>
    </xdr:to>
    <xdr:sp macro="" textlink="">
      <xdr:nvSpPr>
        <xdr:cNvPr id="7" name="テキスト ボックス 6">
          <a:extLst>
            <a:ext uri="{FF2B5EF4-FFF2-40B4-BE49-F238E27FC236}">
              <a16:creationId xmlns:a16="http://schemas.microsoft.com/office/drawing/2014/main" id="{B4E996BA-D664-6A61-F07D-7923B254B9AD}"/>
            </a:ext>
          </a:extLst>
        </xdr:cNvPr>
        <xdr:cNvSpPr txBox="1"/>
      </xdr:nvSpPr>
      <xdr:spPr>
        <a:xfrm>
          <a:off x="619125" y="3324224"/>
          <a:ext cx="2714625" cy="923925"/>
        </a:xfrm>
        <a:prstGeom prst="rect">
          <a:avLst/>
        </a:prstGeom>
        <a:solidFill>
          <a:srgbClr val="FFFFE1">
            <a:alpha val="94902"/>
          </a:srgb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kern="1200"/>
            <a:t>複数の税率が発生した際は上記参考に作成下さい</a:t>
          </a:r>
        </a:p>
      </xdr:txBody>
    </xdr:sp>
    <xdr:clientData/>
  </xdr:twoCellAnchor>
  <xdr:twoCellAnchor>
    <xdr:from>
      <xdr:col>1</xdr:col>
      <xdr:colOff>66675</xdr:colOff>
      <xdr:row>15</xdr:row>
      <xdr:rowOff>142876</xdr:rowOff>
    </xdr:from>
    <xdr:to>
      <xdr:col>2</xdr:col>
      <xdr:colOff>142875</xdr:colOff>
      <xdr:row>18</xdr:row>
      <xdr:rowOff>47625</xdr:rowOff>
    </xdr:to>
    <xdr:sp macro="" textlink="">
      <xdr:nvSpPr>
        <xdr:cNvPr id="16" name="矢印: 右カーブ 15">
          <a:extLst>
            <a:ext uri="{FF2B5EF4-FFF2-40B4-BE49-F238E27FC236}">
              <a16:creationId xmlns:a16="http://schemas.microsoft.com/office/drawing/2014/main" id="{5E6860EA-7CB9-7D23-BFE9-5CE0F43CB5C0}"/>
            </a:ext>
          </a:extLst>
        </xdr:cNvPr>
        <xdr:cNvSpPr/>
      </xdr:nvSpPr>
      <xdr:spPr>
        <a:xfrm flipV="1">
          <a:off x="285750" y="2990851"/>
          <a:ext cx="295275" cy="952499"/>
        </a:xfrm>
        <a:prstGeom prst="curvedRightArrow">
          <a:avLst/>
        </a:prstGeom>
        <a:solidFill>
          <a:srgbClr val="FF0000"/>
        </a:solidFill>
        <a:ln>
          <a:solidFill>
            <a:srgbClr val="FF0000"/>
          </a:solid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b="1" kern="1200" cap="none" spc="0">
            <a:ln w="22225">
              <a:solidFill>
                <a:schemeClr val="accent2"/>
              </a:solidFill>
              <a:prstDash val="solid"/>
            </a:ln>
            <a:solidFill>
              <a:srgbClr val="FF0000"/>
            </a:solidFill>
            <a:effectLst/>
          </a:endParaRPr>
        </a:p>
      </xdr:txBody>
    </xdr:sp>
    <xdr:clientData/>
  </xdr:twoCellAnchor>
  <xdr:twoCellAnchor>
    <xdr:from>
      <xdr:col>13</xdr:col>
      <xdr:colOff>38100</xdr:colOff>
      <xdr:row>23</xdr:row>
      <xdr:rowOff>19050</xdr:rowOff>
    </xdr:from>
    <xdr:to>
      <xdr:col>28</xdr:col>
      <xdr:colOff>85725</xdr:colOff>
      <xdr:row>26</xdr:row>
      <xdr:rowOff>266700</xdr:rowOff>
    </xdr:to>
    <xdr:sp macro="" textlink="">
      <xdr:nvSpPr>
        <xdr:cNvPr id="3" name="テキスト ボックス 2">
          <a:extLst>
            <a:ext uri="{FF2B5EF4-FFF2-40B4-BE49-F238E27FC236}">
              <a16:creationId xmlns:a16="http://schemas.microsoft.com/office/drawing/2014/main" id="{EC242EE2-72FF-B3FF-42C2-2DF6A55EE1D6}"/>
            </a:ext>
          </a:extLst>
        </xdr:cNvPr>
        <xdr:cNvSpPr txBox="1"/>
      </xdr:nvSpPr>
      <xdr:spPr>
        <a:xfrm>
          <a:off x="2910840" y="5360670"/>
          <a:ext cx="3369945" cy="1299210"/>
        </a:xfrm>
        <a:prstGeom prst="rect">
          <a:avLst/>
        </a:prstGeom>
        <a:solidFill>
          <a:srgbClr val="FFFFE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kern="1200"/>
            <a:t>摘要に別紙明細と記入し貴社様書式の請求書を添付しても問題はありませんが、</a:t>
          </a:r>
          <a:r>
            <a:rPr kumimoji="1" lang="ja-JP" altLang="en-US" sz="1200" b="0" u="sng" kern="1200"/>
            <a:t>合計金額・税抜金額・消費税額に金額を必ず入れて</a:t>
          </a:r>
          <a:r>
            <a:rPr kumimoji="1" lang="ja-JP" altLang="en-US" sz="1200" u="sng" kern="1200"/>
            <a:t>下さい</a:t>
          </a:r>
          <a:endParaRPr kumimoji="1" lang="en-US" altLang="ja-JP" sz="1200" u="sng" kern="1200"/>
        </a:p>
        <a:p>
          <a:endParaRPr kumimoji="1" lang="en-US" altLang="ja-JP" sz="1200" u="sng" kern="1200"/>
        </a:p>
        <a:p>
          <a:r>
            <a:rPr kumimoji="1" lang="ja-JP" altLang="en-US" sz="1200" kern="1200"/>
            <a:t>行数が足りない場合は内訳のシートに続きを記入して下さい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0323-95FA-4891-8702-1998A1703BB2}">
  <sheetPr codeName="Sheet1">
    <tabColor theme="9" tint="-0.249977111117893"/>
  </sheetPr>
  <dimension ref="A1:AN43"/>
  <sheetViews>
    <sheetView showGridLines="0" tabSelected="1" view="pageBreakPreview" zoomScaleNormal="100" zoomScaleSheetLayoutView="100" workbookViewId="0">
      <selection sqref="A1:AE2"/>
    </sheetView>
  </sheetViews>
  <sheetFormatPr defaultColWidth="5.33203125" defaultRowHeight="17.25" customHeight="1"/>
  <cols>
    <col min="1" max="16" width="3.21875" style="11" customWidth="1"/>
    <col min="17" max="17" width="3.77734375" style="41" customWidth="1"/>
    <col min="18" max="18" width="3.77734375" style="11" customWidth="1"/>
    <col min="19" max="23" width="3.21875" style="11" customWidth="1"/>
    <col min="24" max="24" width="3.21875" style="41" customWidth="1"/>
    <col min="25" max="26" width="3.21875" style="11" customWidth="1"/>
    <col min="27" max="27" width="3.33203125" style="11" customWidth="1"/>
    <col min="28" max="32" width="3.21875" style="11" customWidth="1"/>
    <col min="33" max="37" width="5.33203125" style="11"/>
    <col min="38" max="38" width="7.6640625" style="11" bestFit="1" customWidth="1"/>
    <col min="39" max="16384" width="5.33203125" style="11"/>
  </cols>
  <sheetData>
    <row r="1" spans="1:40" ht="17.25" customHeight="1">
      <c r="A1" s="144" t="s">
        <v>20</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31"/>
    </row>
    <row r="2" spans="1:40" ht="17.25" customHeight="1">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31"/>
    </row>
    <row r="3" spans="1:40" ht="5.4"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row>
    <row r="4" spans="1:40" ht="17.25" customHeight="1">
      <c r="A4" s="32"/>
      <c r="B4" s="32"/>
      <c r="C4" s="32"/>
      <c r="D4" s="32"/>
      <c r="E4" s="32"/>
      <c r="F4" s="32"/>
      <c r="G4" s="32"/>
      <c r="H4" s="32"/>
      <c r="I4" s="75" t="s">
        <v>6</v>
      </c>
      <c r="J4" s="75"/>
      <c r="K4" s="75"/>
      <c r="L4" s="75"/>
      <c r="M4" s="59" t="s">
        <v>7</v>
      </c>
      <c r="N4" s="59"/>
      <c r="O4" s="76"/>
      <c r="P4" s="76"/>
      <c r="Q4" s="30" t="s">
        <v>8</v>
      </c>
      <c r="R4" s="77"/>
      <c r="S4" s="77"/>
      <c r="T4" s="30" t="s">
        <v>9</v>
      </c>
      <c r="U4" s="77"/>
      <c r="V4" s="77"/>
      <c r="W4" s="30" t="s">
        <v>45</v>
      </c>
      <c r="Y4" s="33"/>
      <c r="Z4" s="32"/>
      <c r="AA4" s="32"/>
      <c r="AB4" s="32"/>
      <c r="AC4" s="32"/>
      <c r="AD4" s="32"/>
      <c r="AE4" s="32"/>
      <c r="AF4" s="32"/>
    </row>
    <row r="5" spans="1:40" ht="17.25" customHeight="1">
      <c r="C5" s="78" t="s">
        <v>3</v>
      </c>
      <c r="D5" s="78"/>
      <c r="E5" s="78"/>
      <c r="F5" s="78"/>
      <c r="G5" s="78"/>
      <c r="H5" s="78"/>
      <c r="I5" s="78"/>
      <c r="J5" s="78"/>
      <c r="K5" s="78"/>
      <c r="L5" s="78"/>
      <c r="M5" s="78"/>
      <c r="N5" s="78"/>
      <c r="O5" s="78"/>
      <c r="P5" s="78"/>
      <c r="Q5" s="6"/>
      <c r="R5" s="10"/>
      <c r="S5" s="10"/>
      <c r="T5" s="10"/>
      <c r="U5" s="10"/>
      <c r="V5" s="79"/>
      <c r="W5" s="79"/>
      <c r="X5" s="77"/>
      <c r="Y5" s="77"/>
      <c r="Z5" s="7"/>
      <c r="AA5" s="76"/>
      <c r="AB5" s="76"/>
      <c r="AC5" s="7"/>
      <c r="AD5" s="76"/>
      <c r="AE5" s="76"/>
      <c r="AF5" s="7"/>
    </row>
    <row r="6" spans="1:40" ht="17.25" customHeight="1">
      <c r="C6" s="78"/>
      <c r="D6" s="78"/>
      <c r="E6" s="78"/>
      <c r="F6" s="78"/>
      <c r="G6" s="78"/>
      <c r="H6" s="78"/>
      <c r="I6" s="78"/>
      <c r="J6" s="78"/>
      <c r="K6" s="78"/>
      <c r="L6" s="78"/>
      <c r="M6" s="78"/>
      <c r="N6" s="78"/>
      <c r="O6" s="78"/>
      <c r="P6" s="78"/>
      <c r="Q6" s="87" t="s">
        <v>18</v>
      </c>
      <c r="R6" s="87"/>
      <c r="S6" s="87"/>
      <c r="T6" s="69"/>
      <c r="U6" s="69"/>
      <c r="V6" s="69"/>
      <c r="W6" s="69"/>
      <c r="X6" s="69"/>
      <c r="Y6" s="69"/>
      <c r="Z6" s="7"/>
      <c r="AA6" s="7"/>
      <c r="AB6" s="7"/>
      <c r="AC6" s="7"/>
      <c r="AD6" s="7"/>
      <c r="AE6" s="7"/>
      <c r="AF6" s="7"/>
    </row>
    <row r="7" spans="1:40" ht="17.25" customHeight="1">
      <c r="C7" s="91" t="s">
        <v>4</v>
      </c>
      <c r="D7" s="91"/>
      <c r="F7" s="34"/>
      <c r="G7" s="34"/>
      <c r="H7" s="34"/>
      <c r="I7" s="34"/>
      <c r="J7" s="34"/>
      <c r="K7" s="34"/>
      <c r="L7" s="34"/>
      <c r="M7" s="34"/>
      <c r="N7" s="34"/>
      <c r="Q7" s="87" t="s">
        <v>1</v>
      </c>
      <c r="R7" s="87"/>
      <c r="S7" s="87"/>
      <c r="T7" s="35" t="s">
        <v>2</v>
      </c>
      <c r="U7" s="70"/>
      <c r="V7" s="70"/>
      <c r="W7" s="70"/>
      <c r="X7" s="70"/>
      <c r="Y7" s="70"/>
      <c r="Z7" s="70"/>
      <c r="AA7" s="70"/>
      <c r="AB7" s="70"/>
      <c r="AC7" s="70"/>
      <c r="AD7" s="5"/>
      <c r="AE7" s="5"/>
      <c r="AF7" s="13"/>
    </row>
    <row r="8" spans="1:40" ht="17.25" customHeight="1">
      <c r="B8" s="12"/>
      <c r="C8" s="92"/>
      <c r="D8" s="92"/>
      <c r="E8" s="92"/>
      <c r="F8" s="92"/>
      <c r="G8" s="92"/>
      <c r="H8" s="92"/>
      <c r="I8" s="92"/>
      <c r="J8" s="92"/>
      <c r="K8" s="92"/>
      <c r="L8" s="92"/>
      <c r="M8" s="92"/>
      <c r="N8" s="92"/>
      <c r="O8" s="92"/>
      <c r="Q8" s="87" t="s">
        <v>5</v>
      </c>
      <c r="R8" s="87"/>
      <c r="S8" s="87"/>
      <c r="T8" s="35" t="s">
        <v>0</v>
      </c>
      <c r="U8" s="71"/>
      <c r="V8" s="71"/>
      <c r="W8" s="71"/>
      <c r="X8" s="71"/>
      <c r="Y8" s="71"/>
      <c r="Z8" s="71"/>
      <c r="AA8" s="71"/>
      <c r="AB8" s="71"/>
      <c r="AC8" s="71"/>
      <c r="AD8" s="36"/>
      <c r="AE8" s="36"/>
      <c r="AF8" s="36"/>
    </row>
    <row r="9" spans="1:40" ht="18" customHeight="1">
      <c r="B9" s="12"/>
      <c r="C9" s="93"/>
      <c r="D9" s="93"/>
      <c r="E9" s="93"/>
      <c r="F9" s="93"/>
      <c r="G9" s="93"/>
      <c r="H9" s="93"/>
      <c r="I9" s="93"/>
      <c r="J9" s="93"/>
      <c r="K9" s="93"/>
      <c r="L9" s="93"/>
      <c r="M9" s="93"/>
      <c r="N9" s="93"/>
      <c r="O9" s="93"/>
      <c r="Q9" s="37"/>
      <c r="R9" s="38"/>
      <c r="S9" s="38"/>
      <c r="T9" s="72"/>
      <c r="U9" s="73"/>
      <c r="V9" s="73"/>
      <c r="W9" s="73"/>
      <c r="X9" s="73"/>
      <c r="Y9" s="73"/>
      <c r="Z9" s="73"/>
      <c r="AA9" s="73"/>
      <c r="AB9" s="73"/>
      <c r="AC9" s="73"/>
      <c r="AD9" s="40"/>
      <c r="AE9" s="36"/>
      <c r="AF9" s="36"/>
    </row>
    <row r="10" spans="1:40" ht="18" customHeight="1">
      <c r="B10" s="12"/>
      <c r="C10" s="64"/>
      <c r="D10" s="64"/>
      <c r="E10" s="64"/>
      <c r="F10" s="64"/>
      <c r="G10" s="64"/>
      <c r="H10" s="64"/>
      <c r="I10" s="64"/>
      <c r="J10" s="64"/>
      <c r="K10" s="64"/>
      <c r="L10" s="64"/>
      <c r="M10" s="64"/>
      <c r="N10" s="64"/>
      <c r="O10" s="64"/>
      <c r="Q10" s="37"/>
      <c r="R10" s="38"/>
      <c r="S10" s="38"/>
      <c r="T10" s="73"/>
      <c r="U10" s="73"/>
      <c r="V10" s="73"/>
      <c r="W10" s="73"/>
      <c r="X10" s="73"/>
      <c r="Y10" s="73"/>
      <c r="Z10" s="73"/>
      <c r="AA10" s="73"/>
      <c r="AB10" s="73"/>
      <c r="AC10" s="73"/>
      <c r="AD10" s="40"/>
      <c r="AE10" s="36"/>
      <c r="AF10" s="36"/>
    </row>
    <row r="11" spans="1:40" ht="17.25" customHeight="1">
      <c r="B11" s="12"/>
      <c r="Q11" s="87" t="s">
        <v>21</v>
      </c>
      <c r="R11" s="87"/>
      <c r="S11" s="87"/>
      <c r="T11" s="74"/>
      <c r="U11" s="74"/>
      <c r="V11" s="74"/>
      <c r="W11" s="74"/>
      <c r="X11" s="74"/>
      <c r="Y11" s="74"/>
      <c r="Z11" s="74"/>
      <c r="AA11" s="74"/>
      <c r="AB11" s="74"/>
      <c r="AD11" s="12"/>
      <c r="AF11" s="12"/>
    </row>
    <row r="12" spans="1:40" ht="17.25" customHeight="1">
      <c r="D12" s="98"/>
      <c r="E12" s="98"/>
      <c r="F12" s="98"/>
      <c r="H12" s="42"/>
      <c r="I12" s="42"/>
      <c r="J12" s="42"/>
      <c r="K12" s="42"/>
      <c r="L12" s="42"/>
      <c r="M12" s="43"/>
      <c r="N12" s="12"/>
      <c r="O12" s="13"/>
      <c r="R12" s="39"/>
      <c r="S12" s="39"/>
      <c r="T12" s="74"/>
      <c r="U12" s="74"/>
      <c r="V12" s="74"/>
      <c r="W12" s="74"/>
      <c r="X12" s="74"/>
      <c r="Y12" s="74"/>
      <c r="Z12" s="74"/>
      <c r="AA12" s="74"/>
      <c r="AB12" s="74"/>
      <c r="AF12" s="44"/>
    </row>
    <row r="13" spans="1:40" ht="17.25" customHeight="1">
      <c r="C13" s="145" t="s">
        <v>23</v>
      </c>
      <c r="D13" s="145"/>
      <c r="E13" s="145"/>
      <c r="F13" s="145"/>
      <c r="G13" s="99">
        <f>G14+H15</f>
        <v>0</v>
      </c>
      <c r="H13" s="99"/>
      <c r="I13" s="99"/>
      <c r="J13" s="99"/>
      <c r="K13" s="99"/>
      <c r="L13" s="99"/>
      <c r="M13" s="99"/>
      <c r="N13" s="90" t="s">
        <v>24</v>
      </c>
      <c r="O13" s="90"/>
      <c r="P13" s="13"/>
      <c r="Q13" s="39"/>
      <c r="R13" s="39"/>
      <c r="S13" s="39"/>
      <c r="T13" s="74"/>
      <c r="U13" s="74"/>
      <c r="V13" s="74"/>
      <c r="W13" s="74"/>
      <c r="X13" s="74"/>
      <c r="Y13" s="74"/>
      <c r="Z13" s="74"/>
      <c r="AA13" s="74"/>
      <c r="AB13" s="74"/>
      <c r="AE13" s="44"/>
      <c r="AF13" s="44"/>
    </row>
    <row r="14" spans="1:40" ht="17.25" customHeight="1">
      <c r="D14" s="97" t="s">
        <v>33</v>
      </c>
      <c r="E14" s="97"/>
      <c r="F14" s="97"/>
      <c r="G14" s="94">
        <f>SUM(X36,内訳!X32:AC32)</f>
        <v>0</v>
      </c>
      <c r="H14" s="94"/>
      <c r="I14" s="94"/>
      <c r="J14" s="94"/>
      <c r="K14" s="94"/>
      <c r="L14" s="94"/>
      <c r="M14" s="96" t="s">
        <v>31</v>
      </c>
      <c r="N14" s="96"/>
      <c r="O14" s="96"/>
      <c r="P14" s="14"/>
      <c r="Q14" s="88" t="s">
        <v>26</v>
      </c>
      <c r="R14" s="88"/>
      <c r="S14" s="89"/>
      <c r="T14" s="89"/>
      <c r="U14" s="89"/>
      <c r="V14" s="89"/>
      <c r="W14" s="89"/>
      <c r="X14" s="88" t="s">
        <v>17</v>
      </c>
      <c r="Y14" s="88"/>
      <c r="Z14" s="95"/>
      <c r="AA14" s="95"/>
      <c r="AB14" s="95"/>
      <c r="AC14" s="95"/>
      <c r="AD14" s="95"/>
      <c r="AE14" s="45"/>
      <c r="AF14" s="45"/>
      <c r="AN14" s="12"/>
    </row>
    <row r="15" spans="1:40" ht="16.95" customHeight="1">
      <c r="D15" s="86" t="s">
        <v>34</v>
      </c>
      <c r="E15" s="86"/>
      <c r="F15" s="86"/>
      <c r="G15" s="16"/>
      <c r="H15" s="85">
        <f>G14*10%</f>
        <v>0</v>
      </c>
      <c r="I15" s="85"/>
      <c r="J15" s="85"/>
      <c r="K15" s="85"/>
      <c r="L15" s="85"/>
      <c r="M15" s="82" t="s">
        <v>32</v>
      </c>
      <c r="N15" s="83"/>
      <c r="O15" s="83"/>
      <c r="Q15" s="146" t="s">
        <v>22</v>
      </c>
      <c r="R15" s="146"/>
      <c r="S15" s="80"/>
      <c r="T15" s="80"/>
      <c r="U15" s="80"/>
      <c r="V15" s="80"/>
      <c r="W15" s="80" t="s">
        <v>25</v>
      </c>
      <c r="X15" s="80"/>
      <c r="Y15" s="84"/>
      <c r="Z15" s="84"/>
      <c r="AA15" s="84"/>
      <c r="AB15" s="81" t="s">
        <v>19</v>
      </c>
      <c r="AC15" s="81"/>
      <c r="AE15" s="46"/>
      <c r="AF15" s="46"/>
    </row>
    <row r="16" spans="1:40" ht="16.95" customHeight="1">
      <c r="C16" s="17"/>
      <c r="D16" s="18"/>
      <c r="E16" s="18"/>
      <c r="F16" s="18"/>
      <c r="G16" s="18"/>
      <c r="H16" s="18"/>
      <c r="I16" s="18"/>
      <c r="J16" s="18"/>
      <c r="K16" s="18"/>
      <c r="L16" s="18"/>
      <c r="M16" s="18"/>
      <c r="N16" s="18"/>
      <c r="O16" s="18"/>
      <c r="Q16" s="19"/>
      <c r="R16" s="19"/>
      <c r="S16" s="107" t="s">
        <v>29</v>
      </c>
      <c r="T16" s="107"/>
      <c r="U16" s="107"/>
      <c r="V16" s="20"/>
      <c r="W16" s="21"/>
      <c r="X16" s="21"/>
      <c r="Y16" s="21"/>
      <c r="Z16" s="22"/>
      <c r="AA16" s="22"/>
      <c r="AB16" s="23"/>
      <c r="AC16" s="23"/>
      <c r="AE16" s="46"/>
      <c r="AF16" s="46"/>
    </row>
    <row r="17" spans="1:39" ht="16.95" customHeight="1">
      <c r="C17" s="17"/>
      <c r="D17" s="24"/>
      <c r="E17" s="24"/>
      <c r="F17" s="24"/>
      <c r="G17" s="24"/>
      <c r="H17" s="24"/>
      <c r="I17" s="24"/>
      <c r="J17" s="24"/>
      <c r="K17" s="24"/>
      <c r="L17" s="24"/>
      <c r="M17" s="24"/>
      <c r="N17" s="24"/>
      <c r="O17" s="24"/>
      <c r="Q17" s="25"/>
      <c r="R17" s="41"/>
      <c r="S17" s="108" t="s">
        <v>28</v>
      </c>
      <c r="T17" s="108"/>
      <c r="U17" s="108"/>
      <c r="W17" s="112"/>
      <c r="X17" s="112"/>
      <c r="Y17" s="112"/>
      <c r="Z17" s="112"/>
      <c r="AA17" s="112"/>
      <c r="AB17" s="112"/>
      <c r="AC17" s="112"/>
      <c r="AE17" s="46"/>
      <c r="AF17" s="46"/>
    </row>
    <row r="18" spans="1:39" ht="16.95" customHeight="1">
      <c r="C18" s="17"/>
      <c r="D18" s="24"/>
      <c r="E18" s="24"/>
      <c r="F18" s="24"/>
      <c r="G18" s="24"/>
      <c r="H18" s="24"/>
      <c r="I18" s="24"/>
      <c r="J18" s="24"/>
      <c r="K18" s="24"/>
      <c r="L18" s="24"/>
      <c r="M18" s="24"/>
      <c r="N18" s="24"/>
      <c r="O18" s="24"/>
      <c r="Q18" s="25"/>
      <c r="R18" s="41"/>
      <c r="S18" s="107" t="s">
        <v>30</v>
      </c>
      <c r="T18" s="107"/>
      <c r="U18" s="107"/>
      <c r="V18" s="107"/>
      <c r="W18" s="111"/>
      <c r="X18" s="111"/>
      <c r="Y18" s="111"/>
      <c r="Z18" s="111"/>
      <c r="AA18" s="111"/>
      <c r="AB18" s="111"/>
      <c r="AC18" s="111"/>
      <c r="AE18" s="46"/>
      <c r="AF18" s="46"/>
    </row>
    <row r="19" spans="1:39" ht="16.95" customHeight="1" thickBot="1">
      <c r="A19" s="25"/>
      <c r="B19" s="25"/>
      <c r="C19" s="109"/>
      <c r="D19" s="110"/>
      <c r="E19" s="110"/>
      <c r="F19" s="110"/>
      <c r="G19" s="110"/>
      <c r="H19" s="110"/>
      <c r="I19" s="110"/>
      <c r="J19" s="110"/>
      <c r="K19" s="110"/>
      <c r="L19" s="110"/>
      <c r="M19" s="110"/>
      <c r="N19" s="110"/>
      <c r="O19" s="110"/>
      <c r="P19" s="5"/>
      <c r="Q19" s="5"/>
      <c r="R19" s="5"/>
      <c r="S19" s="47"/>
      <c r="T19" s="47"/>
      <c r="U19" s="47"/>
      <c r="V19" s="47"/>
      <c r="W19" s="47"/>
      <c r="X19" s="47"/>
      <c r="Y19" s="25"/>
      <c r="Z19" s="26"/>
      <c r="AA19" s="26"/>
      <c r="AB19" s="27"/>
      <c r="AD19" s="15"/>
      <c r="AE19" s="15"/>
      <c r="AF19" s="15"/>
      <c r="AL19" s="68"/>
    </row>
    <row r="20" spans="1:39" ht="27.75" customHeight="1" thickBot="1">
      <c r="C20" s="100" t="s">
        <v>11</v>
      </c>
      <c r="D20" s="101"/>
      <c r="E20" s="102" t="s">
        <v>15</v>
      </c>
      <c r="F20" s="101"/>
      <c r="G20" s="101"/>
      <c r="H20" s="101"/>
      <c r="I20" s="101"/>
      <c r="J20" s="101"/>
      <c r="K20" s="101"/>
      <c r="L20" s="101"/>
      <c r="M20" s="101"/>
      <c r="N20" s="101"/>
      <c r="O20" s="101"/>
      <c r="P20" s="103"/>
      <c r="Q20" s="102" t="s">
        <v>12</v>
      </c>
      <c r="R20" s="103"/>
      <c r="S20" s="104" t="s">
        <v>13</v>
      </c>
      <c r="T20" s="105"/>
      <c r="U20" s="102" t="s">
        <v>14</v>
      </c>
      <c r="V20" s="101"/>
      <c r="W20" s="103"/>
      <c r="X20" s="102" t="s">
        <v>16</v>
      </c>
      <c r="Y20" s="101"/>
      <c r="Z20" s="101"/>
      <c r="AA20" s="101"/>
      <c r="AB20" s="101"/>
      <c r="AC20" s="106"/>
      <c r="AD20" s="113"/>
      <c r="AE20" s="114"/>
      <c r="AF20" s="114"/>
      <c r="AM20" s="12"/>
    </row>
    <row r="21" spans="1:39" ht="27.6" customHeight="1">
      <c r="C21" s="48"/>
      <c r="D21" s="49"/>
      <c r="E21" s="115"/>
      <c r="F21" s="115"/>
      <c r="G21" s="115"/>
      <c r="H21" s="115"/>
      <c r="I21" s="115"/>
      <c r="J21" s="115"/>
      <c r="K21" s="115"/>
      <c r="L21" s="115"/>
      <c r="M21" s="115"/>
      <c r="N21" s="115"/>
      <c r="O21" s="115"/>
      <c r="P21" s="115"/>
      <c r="Q21" s="116"/>
      <c r="R21" s="117"/>
      <c r="S21" s="118"/>
      <c r="T21" s="118"/>
      <c r="U21" s="119"/>
      <c r="V21" s="120"/>
      <c r="W21" s="121"/>
      <c r="X21" s="122" t="str">
        <f>IF(Q21="","",ROUND(Q21*U21,0))</f>
        <v/>
      </c>
      <c r="Y21" s="123"/>
      <c r="Z21" s="123"/>
      <c r="AA21" s="123"/>
      <c r="AB21" s="123"/>
      <c r="AC21" s="124"/>
      <c r="AD21" s="113"/>
      <c r="AE21" s="114"/>
      <c r="AF21" s="114"/>
    </row>
    <row r="22" spans="1:39" ht="27.75" customHeight="1">
      <c r="C22" s="48"/>
      <c r="D22" s="49"/>
      <c r="E22" s="115"/>
      <c r="F22" s="115"/>
      <c r="G22" s="115"/>
      <c r="H22" s="115"/>
      <c r="I22" s="115"/>
      <c r="J22" s="115"/>
      <c r="K22" s="115"/>
      <c r="L22" s="115"/>
      <c r="M22" s="115"/>
      <c r="N22" s="115"/>
      <c r="O22" s="115"/>
      <c r="P22" s="115"/>
      <c r="Q22" s="125"/>
      <c r="R22" s="126"/>
      <c r="S22" s="127"/>
      <c r="T22" s="127"/>
      <c r="U22" s="128"/>
      <c r="V22" s="129"/>
      <c r="W22" s="130"/>
      <c r="X22" s="131" t="str">
        <f>IF(Q22="","",ROUND(Q22*U22,0))</f>
        <v/>
      </c>
      <c r="Y22" s="132"/>
      <c r="Z22" s="132"/>
      <c r="AA22" s="132"/>
      <c r="AB22" s="132"/>
      <c r="AC22" s="133"/>
      <c r="AD22" s="113"/>
      <c r="AE22" s="114"/>
      <c r="AF22" s="114"/>
    </row>
    <row r="23" spans="1:39" ht="27.75" customHeight="1">
      <c r="C23" s="48"/>
      <c r="D23" s="49"/>
      <c r="E23" s="115"/>
      <c r="F23" s="115"/>
      <c r="G23" s="115"/>
      <c r="H23" s="115"/>
      <c r="I23" s="115"/>
      <c r="J23" s="115"/>
      <c r="K23" s="115"/>
      <c r="L23" s="115"/>
      <c r="M23" s="115"/>
      <c r="N23" s="115"/>
      <c r="O23" s="115"/>
      <c r="P23" s="115"/>
      <c r="Q23" s="125"/>
      <c r="R23" s="126"/>
      <c r="S23" s="127"/>
      <c r="T23" s="127"/>
      <c r="U23" s="128"/>
      <c r="V23" s="129"/>
      <c r="W23" s="130"/>
      <c r="X23" s="131" t="str">
        <f t="shared" ref="X23:X35" si="0">IF(Q23="","",ROUND(Q23*U23,0))</f>
        <v/>
      </c>
      <c r="Y23" s="132"/>
      <c r="Z23" s="132"/>
      <c r="AA23" s="132"/>
      <c r="AB23" s="132"/>
      <c r="AC23" s="133"/>
      <c r="AD23" s="113"/>
      <c r="AE23" s="114"/>
      <c r="AF23" s="114"/>
    </row>
    <row r="24" spans="1:39" ht="27.6" customHeight="1">
      <c r="C24" s="48"/>
      <c r="D24" s="49"/>
      <c r="E24" s="115"/>
      <c r="F24" s="115"/>
      <c r="G24" s="115"/>
      <c r="H24" s="115"/>
      <c r="I24" s="115"/>
      <c r="J24" s="115"/>
      <c r="K24" s="115"/>
      <c r="L24" s="115"/>
      <c r="M24" s="115"/>
      <c r="N24" s="115"/>
      <c r="O24" s="115"/>
      <c r="P24" s="115"/>
      <c r="Q24" s="125"/>
      <c r="R24" s="126"/>
      <c r="S24" s="127"/>
      <c r="T24" s="127"/>
      <c r="U24" s="128"/>
      <c r="V24" s="129"/>
      <c r="W24" s="130"/>
      <c r="X24" s="131" t="str">
        <f t="shared" si="0"/>
        <v/>
      </c>
      <c r="Y24" s="132"/>
      <c r="Z24" s="132"/>
      <c r="AA24" s="132"/>
      <c r="AB24" s="132"/>
      <c r="AC24" s="133"/>
      <c r="AD24" s="113"/>
      <c r="AE24" s="114"/>
      <c r="AF24" s="114"/>
    </row>
    <row r="25" spans="1:39" ht="27.6" customHeight="1">
      <c r="C25" s="48"/>
      <c r="D25" s="49"/>
      <c r="E25" s="115"/>
      <c r="F25" s="115"/>
      <c r="G25" s="115"/>
      <c r="H25" s="115"/>
      <c r="I25" s="115"/>
      <c r="J25" s="115"/>
      <c r="K25" s="115"/>
      <c r="L25" s="115"/>
      <c r="M25" s="115"/>
      <c r="N25" s="115"/>
      <c r="O25" s="115"/>
      <c r="P25" s="115"/>
      <c r="Q25" s="125"/>
      <c r="R25" s="126"/>
      <c r="S25" s="127"/>
      <c r="T25" s="127"/>
      <c r="U25" s="128"/>
      <c r="V25" s="129"/>
      <c r="W25" s="130"/>
      <c r="X25" s="131" t="str">
        <f>IF(Q25="","",ROUND(Q25*U25,0))</f>
        <v/>
      </c>
      <c r="Y25" s="132"/>
      <c r="Z25" s="132"/>
      <c r="AA25" s="132"/>
      <c r="AB25" s="132"/>
      <c r="AC25" s="133"/>
      <c r="AD25" s="28"/>
      <c r="AE25" s="29"/>
      <c r="AF25" s="29"/>
    </row>
    <row r="26" spans="1:39" ht="27.6" customHeight="1">
      <c r="C26" s="48"/>
      <c r="D26" s="49"/>
      <c r="E26" s="115"/>
      <c r="F26" s="115"/>
      <c r="G26" s="115"/>
      <c r="H26" s="115"/>
      <c r="I26" s="115"/>
      <c r="J26" s="115"/>
      <c r="K26" s="115"/>
      <c r="L26" s="115"/>
      <c r="M26" s="115"/>
      <c r="N26" s="115"/>
      <c r="O26" s="115"/>
      <c r="P26" s="115"/>
      <c r="Q26" s="125"/>
      <c r="R26" s="126"/>
      <c r="S26" s="127"/>
      <c r="T26" s="127"/>
      <c r="U26" s="128"/>
      <c r="V26" s="129"/>
      <c r="W26" s="130"/>
      <c r="X26" s="131" t="str">
        <f t="shared" si="0"/>
        <v/>
      </c>
      <c r="Y26" s="132"/>
      <c r="Z26" s="132"/>
      <c r="AA26" s="132"/>
      <c r="AB26" s="132"/>
      <c r="AC26" s="133"/>
      <c r="AD26" s="28"/>
      <c r="AE26" s="29"/>
      <c r="AF26" s="29"/>
    </row>
    <row r="27" spans="1:39" ht="27.6" customHeight="1">
      <c r="C27" s="48"/>
      <c r="D27" s="49"/>
      <c r="E27" s="115"/>
      <c r="F27" s="115"/>
      <c r="G27" s="115"/>
      <c r="H27" s="115"/>
      <c r="I27" s="115"/>
      <c r="J27" s="115"/>
      <c r="K27" s="115"/>
      <c r="L27" s="115"/>
      <c r="M27" s="115"/>
      <c r="N27" s="115"/>
      <c r="O27" s="115"/>
      <c r="P27" s="115"/>
      <c r="Q27" s="125"/>
      <c r="R27" s="126"/>
      <c r="S27" s="127"/>
      <c r="T27" s="127"/>
      <c r="U27" s="128"/>
      <c r="V27" s="129"/>
      <c r="W27" s="130"/>
      <c r="X27" s="131" t="str">
        <f t="shared" si="0"/>
        <v/>
      </c>
      <c r="Y27" s="132"/>
      <c r="Z27" s="132"/>
      <c r="AA27" s="132"/>
      <c r="AB27" s="132"/>
      <c r="AC27" s="133"/>
      <c r="AD27" s="28"/>
      <c r="AE27" s="29"/>
      <c r="AF27" s="29"/>
    </row>
    <row r="28" spans="1:39" ht="27.6" customHeight="1">
      <c r="C28" s="48"/>
      <c r="D28" s="49"/>
      <c r="E28" s="115"/>
      <c r="F28" s="115"/>
      <c r="G28" s="115"/>
      <c r="H28" s="115"/>
      <c r="I28" s="115"/>
      <c r="J28" s="115"/>
      <c r="K28" s="115"/>
      <c r="L28" s="115"/>
      <c r="M28" s="115"/>
      <c r="N28" s="115"/>
      <c r="O28" s="115"/>
      <c r="P28" s="115"/>
      <c r="Q28" s="125"/>
      <c r="R28" s="126"/>
      <c r="S28" s="127"/>
      <c r="T28" s="127"/>
      <c r="U28" s="128"/>
      <c r="V28" s="129"/>
      <c r="W28" s="130"/>
      <c r="X28" s="131" t="str">
        <f t="shared" si="0"/>
        <v/>
      </c>
      <c r="Y28" s="132"/>
      <c r="Z28" s="132"/>
      <c r="AA28" s="132"/>
      <c r="AB28" s="132"/>
      <c r="AC28" s="133"/>
      <c r="AD28" s="28"/>
      <c r="AE28" s="29"/>
      <c r="AF28" s="29"/>
    </row>
    <row r="29" spans="1:39" ht="27.6" customHeight="1">
      <c r="C29" s="48"/>
      <c r="D29" s="49"/>
      <c r="E29" s="115"/>
      <c r="F29" s="115"/>
      <c r="G29" s="115"/>
      <c r="H29" s="115"/>
      <c r="I29" s="115"/>
      <c r="J29" s="115"/>
      <c r="K29" s="115"/>
      <c r="L29" s="115"/>
      <c r="M29" s="115"/>
      <c r="N29" s="115"/>
      <c r="O29" s="115"/>
      <c r="P29" s="115"/>
      <c r="Q29" s="125"/>
      <c r="R29" s="126"/>
      <c r="S29" s="127"/>
      <c r="T29" s="127"/>
      <c r="U29" s="128"/>
      <c r="V29" s="129"/>
      <c r="W29" s="130"/>
      <c r="X29" s="131" t="str">
        <f t="shared" si="0"/>
        <v/>
      </c>
      <c r="Y29" s="132"/>
      <c r="Z29" s="132"/>
      <c r="AA29" s="132"/>
      <c r="AB29" s="132"/>
      <c r="AC29" s="133"/>
      <c r="AD29" s="28"/>
      <c r="AE29" s="29"/>
      <c r="AF29" s="29"/>
    </row>
    <row r="30" spans="1:39" ht="27.6" customHeight="1">
      <c r="C30" s="48"/>
      <c r="D30" s="49"/>
      <c r="E30" s="115"/>
      <c r="F30" s="115"/>
      <c r="G30" s="115"/>
      <c r="H30" s="115"/>
      <c r="I30" s="115"/>
      <c r="J30" s="115"/>
      <c r="K30" s="115"/>
      <c r="L30" s="115"/>
      <c r="M30" s="115"/>
      <c r="N30" s="115"/>
      <c r="O30" s="115"/>
      <c r="P30" s="115"/>
      <c r="Q30" s="125"/>
      <c r="R30" s="126"/>
      <c r="S30" s="127"/>
      <c r="T30" s="127"/>
      <c r="U30" s="128"/>
      <c r="V30" s="129"/>
      <c r="W30" s="130"/>
      <c r="X30" s="131" t="str">
        <f t="shared" si="0"/>
        <v/>
      </c>
      <c r="Y30" s="132"/>
      <c r="Z30" s="132"/>
      <c r="AA30" s="132"/>
      <c r="AB30" s="132"/>
      <c r="AC30" s="133"/>
      <c r="AD30" s="28"/>
      <c r="AE30" s="29"/>
      <c r="AF30" s="29"/>
    </row>
    <row r="31" spans="1:39" ht="27.6" customHeight="1">
      <c r="C31" s="48"/>
      <c r="D31" s="49"/>
      <c r="E31" s="115"/>
      <c r="F31" s="115"/>
      <c r="G31" s="115"/>
      <c r="H31" s="115"/>
      <c r="I31" s="115"/>
      <c r="J31" s="115"/>
      <c r="K31" s="115"/>
      <c r="L31" s="115"/>
      <c r="M31" s="115"/>
      <c r="N31" s="115"/>
      <c r="O31" s="115"/>
      <c r="P31" s="115"/>
      <c r="Q31" s="125"/>
      <c r="R31" s="126"/>
      <c r="S31" s="127"/>
      <c r="T31" s="127"/>
      <c r="U31" s="128"/>
      <c r="V31" s="129"/>
      <c r="W31" s="130"/>
      <c r="X31" s="131" t="str">
        <f t="shared" si="0"/>
        <v/>
      </c>
      <c r="Y31" s="132"/>
      <c r="Z31" s="132"/>
      <c r="AA31" s="132"/>
      <c r="AB31" s="132"/>
      <c r="AC31" s="133"/>
      <c r="AD31" s="28"/>
      <c r="AE31" s="29"/>
      <c r="AF31" s="29"/>
    </row>
    <row r="32" spans="1:39" ht="27.6" customHeight="1">
      <c r="C32" s="48"/>
      <c r="D32" s="49"/>
      <c r="E32" s="115"/>
      <c r="F32" s="115"/>
      <c r="G32" s="115"/>
      <c r="H32" s="115"/>
      <c r="I32" s="115"/>
      <c r="J32" s="115"/>
      <c r="K32" s="115"/>
      <c r="L32" s="115"/>
      <c r="M32" s="115"/>
      <c r="N32" s="115"/>
      <c r="O32" s="115"/>
      <c r="P32" s="115"/>
      <c r="Q32" s="125"/>
      <c r="R32" s="126"/>
      <c r="S32" s="127"/>
      <c r="T32" s="127"/>
      <c r="U32" s="128"/>
      <c r="V32" s="129"/>
      <c r="W32" s="130"/>
      <c r="X32" s="131" t="str">
        <f t="shared" si="0"/>
        <v/>
      </c>
      <c r="Y32" s="132"/>
      <c r="Z32" s="132"/>
      <c r="AA32" s="132"/>
      <c r="AB32" s="132"/>
      <c r="AC32" s="133"/>
      <c r="AD32" s="28"/>
      <c r="AE32" s="29"/>
      <c r="AF32" s="29"/>
    </row>
    <row r="33" spans="3:29" ht="28.2" customHeight="1">
      <c r="C33" s="48"/>
      <c r="D33" s="49"/>
      <c r="E33" s="115"/>
      <c r="F33" s="115"/>
      <c r="G33" s="115"/>
      <c r="H33" s="115"/>
      <c r="I33" s="115"/>
      <c r="J33" s="115"/>
      <c r="K33" s="115"/>
      <c r="L33" s="115"/>
      <c r="M33" s="115"/>
      <c r="N33" s="115"/>
      <c r="O33" s="115"/>
      <c r="P33" s="115"/>
      <c r="Q33" s="125"/>
      <c r="R33" s="126"/>
      <c r="S33" s="127"/>
      <c r="T33" s="127"/>
      <c r="U33" s="128"/>
      <c r="V33" s="129"/>
      <c r="W33" s="130"/>
      <c r="X33" s="131" t="str">
        <f t="shared" si="0"/>
        <v/>
      </c>
      <c r="Y33" s="132"/>
      <c r="Z33" s="132"/>
      <c r="AA33" s="132"/>
      <c r="AB33" s="132"/>
      <c r="AC33" s="133"/>
    </row>
    <row r="34" spans="3:29" ht="28.2" customHeight="1">
      <c r="C34" s="48"/>
      <c r="D34" s="49"/>
      <c r="E34" s="115"/>
      <c r="F34" s="115"/>
      <c r="G34" s="115"/>
      <c r="H34" s="115"/>
      <c r="I34" s="115"/>
      <c r="J34" s="115"/>
      <c r="K34" s="115"/>
      <c r="L34" s="115"/>
      <c r="M34" s="115"/>
      <c r="N34" s="115"/>
      <c r="O34" s="115"/>
      <c r="P34" s="115"/>
      <c r="Q34" s="125"/>
      <c r="R34" s="126"/>
      <c r="S34" s="127"/>
      <c r="T34" s="127"/>
      <c r="U34" s="128"/>
      <c r="V34" s="129"/>
      <c r="W34" s="130"/>
      <c r="X34" s="141" t="str">
        <f>IF(Q34="","",ROUND(Q34*U34,0))</f>
        <v/>
      </c>
      <c r="Y34" s="142"/>
      <c r="Z34" s="142"/>
      <c r="AA34" s="142"/>
      <c r="AB34" s="142"/>
      <c r="AC34" s="143"/>
    </row>
    <row r="35" spans="3:29" ht="28.2" customHeight="1">
      <c r="C35" s="48"/>
      <c r="D35" s="49"/>
      <c r="E35" s="115"/>
      <c r="F35" s="115"/>
      <c r="G35" s="115"/>
      <c r="H35" s="115"/>
      <c r="I35" s="115"/>
      <c r="J35" s="115"/>
      <c r="K35" s="115"/>
      <c r="L35" s="115"/>
      <c r="M35" s="115"/>
      <c r="N35" s="115"/>
      <c r="O35" s="115"/>
      <c r="P35" s="115"/>
      <c r="Q35" s="125"/>
      <c r="R35" s="126"/>
      <c r="S35" s="127"/>
      <c r="T35" s="127"/>
      <c r="U35" s="128"/>
      <c r="V35" s="129"/>
      <c r="W35" s="130"/>
      <c r="X35" s="131" t="str">
        <f t="shared" si="0"/>
        <v/>
      </c>
      <c r="Y35" s="132"/>
      <c r="Z35" s="132"/>
      <c r="AA35" s="132"/>
      <c r="AB35" s="132"/>
      <c r="AC35" s="133"/>
    </row>
    <row r="36" spans="3:29" ht="28.2" customHeight="1" thickBot="1">
      <c r="C36" s="53"/>
      <c r="D36" s="54"/>
      <c r="E36" s="134" t="s">
        <v>27</v>
      </c>
      <c r="F36" s="134"/>
      <c r="G36" s="134"/>
      <c r="H36" s="134"/>
      <c r="I36" s="134"/>
      <c r="J36" s="134"/>
      <c r="K36" s="134"/>
      <c r="L36" s="134"/>
      <c r="M36" s="134"/>
      <c r="N36" s="134"/>
      <c r="O36" s="134"/>
      <c r="P36" s="134"/>
      <c r="Q36" s="135"/>
      <c r="R36" s="135"/>
      <c r="S36" s="136"/>
      <c r="T36" s="136"/>
      <c r="U36" s="137"/>
      <c r="V36" s="137"/>
      <c r="W36" s="137"/>
      <c r="X36" s="138">
        <f>SUM(X21:AC35)</f>
        <v>0</v>
      </c>
      <c r="Y36" s="139"/>
      <c r="Z36" s="139"/>
      <c r="AA36" s="139"/>
      <c r="AB36" s="139"/>
      <c r="AC36" s="140"/>
    </row>
    <row r="37" spans="3:29" ht="28.2" customHeight="1"/>
    <row r="38" spans="3:29" ht="28.2" customHeight="1"/>
    <row r="39" spans="3:29" ht="28.2" customHeight="1"/>
    <row r="40" spans="3:29" ht="28.2" customHeight="1"/>
    <row r="41" spans="3:29" ht="28.2" customHeight="1"/>
    <row r="42" spans="3:29" ht="28.2" customHeight="1"/>
    <row r="43" spans="3:29" ht="28.2" customHeight="1"/>
  </sheetData>
  <sheetProtection formatCells="0"/>
  <mergeCells count="134">
    <mergeCell ref="Q32:R32"/>
    <mergeCell ref="A1:AE2"/>
    <mergeCell ref="C13:F13"/>
    <mergeCell ref="Q15:R15"/>
    <mergeCell ref="Q31:R31"/>
    <mergeCell ref="S31:T31"/>
    <mergeCell ref="U31:W31"/>
    <mergeCell ref="X31:AC31"/>
    <mergeCell ref="E32:P32"/>
    <mergeCell ref="E27:P27"/>
    <mergeCell ref="Q27:R27"/>
    <mergeCell ref="S27:T27"/>
    <mergeCell ref="U27:W27"/>
    <mergeCell ref="X27:AC27"/>
    <mergeCell ref="E28:P28"/>
    <mergeCell ref="Q28:R28"/>
    <mergeCell ref="S28:T28"/>
    <mergeCell ref="U28:W28"/>
    <mergeCell ref="X28:AC28"/>
    <mergeCell ref="E25:P25"/>
    <mergeCell ref="Q25:R25"/>
    <mergeCell ref="S25:T25"/>
    <mergeCell ref="U25:W25"/>
    <mergeCell ref="X25:AC25"/>
    <mergeCell ref="E34:P34"/>
    <mergeCell ref="Q34:R34"/>
    <mergeCell ref="S34:T34"/>
    <mergeCell ref="U34:W34"/>
    <mergeCell ref="E35:P35"/>
    <mergeCell ref="Q35:R35"/>
    <mergeCell ref="S35:T35"/>
    <mergeCell ref="U35:W35"/>
    <mergeCell ref="X35:AC35"/>
    <mergeCell ref="X34:AC34"/>
    <mergeCell ref="E36:P36"/>
    <mergeCell ref="Q36:R36"/>
    <mergeCell ref="S36:T36"/>
    <mergeCell ref="U36:W36"/>
    <mergeCell ref="X36:AC36"/>
    <mergeCell ref="E29:P29"/>
    <mergeCell ref="Q29:R29"/>
    <mergeCell ref="S29:T29"/>
    <mergeCell ref="U29:W29"/>
    <mergeCell ref="X29:AC29"/>
    <mergeCell ref="S32:T32"/>
    <mergeCell ref="U32:W32"/>
    <mergeCell ref="X32:AC32"/>
    <mergeCell ref="E33:P33"/>
    <mergeCell ref="Q33:R33"/>
    <mergeCell ref="S33:T33"/>
    <mergeCell ref="U33:W33"/>
    <mergeCell ref="X33:AC33"/>
    <mergeCell ref="E30:P30"/>
    <mergeCell ref="Q30:R30"/>
    <mergeCell ref="S30:T30"/>
    <mergeCell ref="U30:W30"/>
    <mergeCell ref="X30:AC30"/>
    <mergeCell ref="E31:P31"/>
    <mergeCell ref="E26:P26"/>
    <mergeCell ref="Q26:R26"/>
    <mergeCell ref="S26:T26"/>
    <mergeCell ref="U26:W26"/>
    <mergeCell ref="X26:AC26"/>
    <mergeCell ref="U22:W22"/>
    <mergeCell ref="X22:AC22"/>
    <mergeCell ref="E23:P23"/>
    <mergeCell ref="Q23:R23"/>
    <mergeCell ref="S23:T23"/>
    <mergeCell ref="U23:W23"/>
    <mergeCell ref="X23:AC23"/>
    <mergeCell ref="AD20:AD24"/>
    <mergeCell ref="AE20:AF24"/>
    <mergeCell ref="E21:P21"/>
    <mergeCell ref="Q21:R21"/>
    <mergeCell ref="S21:T21"/>
    <mergeCell ref="U21:W21"/>
    <mergeCell ref="X21:AC21"/>
    <mergeCell ref="E22:P22"/>
    <mergeCell ref="Q22:R22"/>
    <mergeCell ref="S22:T22"/>
    <mergeCell ref="E24:P24"/>
    <mergeCell ref="Q24:R24"/>
    <mergeCell ref="S24:T24"/>
    <mergeCell ref="U24:W24"/>
    <mergeCell ref="X24:AC24"/>
    <mergeCell ref="C20:D20"/>
    <mergeCell ref="E20:P20"/>
    <mergeCell ref="Q20:R20"/>
    <mergeCell ref="S20:T20"/>
    <mergeCell ref="U20:W20"/>
    <mergeCell ref="X20:AC20"/>
    <mergeCell ref="S16:U16"/>
    <mergeCell ref="S17:U17"/>
    <mergeCell ref="S18:V18"/>
    <mergeCell ref="C19:O19"/>
    <mergeCell ref="W18:AC18"/>
    <mergeCell ref="W17:AC17"/>
    <mergeCell ref="S15:V15"/>
    <mergeCell ref="W15:X15"/>
    <mergeCell ref="AB15:AC15"/>
    <mergeCell ref="M15:O15"/>
    <mergeCell ref="Y15:AA15"/>
    <mergeCell ref="H15:L15"/>
    <mergeCell ref="D15:F15"/>
    <mergeCell ref="AD5:AE5"/>
    <mergeCell ref="Q6:S6"/>
    <mergeCell ref="Q14:R14"/>
    <mergeCell ref="S14:W14"/>
    <mergeCell ref="N13:O13"/>
    <mergeCell ref="C7:D7"/>
    <mergeCell ref="Q7:S7"/>
    <mergeCell ref="C8:O9"/>
    <mergeCell ref="Q8:S8"/>
    <mergeCell ref="G14:L14"/>
    <mergeCell ref="X14:Y14"/>
    <mergeCell ref="Z14:AD14"/>
    <mergeCell ref="M14:O14"/>
    <mergeCell ref="Q11:S11"/>
    <mergeCell ref="D14:F14"/>
    <mergeCell ref="D12:F12"/>
    <mergeCell ref="G13:M13"/>
    <mergeCell ref="T6:Y6"/>
    <mergeCell ref="U7:AC7"/>
    <mergeCell ref="U8:AC8"/>
    <mergeCell ref="T9:AC10"/>
    <mergeCell ref="T11:AB13"/>
    <mergeCell ref="I4:L4"/>
    <mergeCell ref="O4:P4"/>
    <mergeCell ref="R4:S4"/>
    <mergeCell ref="U4:V4"/>
    <mergeCell ref="C5:P6"/>
    <mergeCell ref="V5:W5"/>
    <mergeCell ref="X5:Y5"/>
    <mergeCell ref="AA5:AB5"/>
  </mergeCells>
  <phoneticPr fontId="1"/>
  <conditionalFormatting sqref="Q36">
    <cfRule type="expression" dxfId="9" priority="7">
      <formula>MOD($P36,1)=0</formula>
    </cfRule>
  </conditionalFormatting>
  <conditionalFormatting sqref="Q21:R35">
    <cfRule type="expression" dxfId="8" priority="1">
      <formula>MOD($Q21,1)=0</formula>
    </cfRule>
    <cfRule type="expression" dxfId="7" priority="3">
      <formula>Q21&lt;&gt;INT(Q21)</formula>
    </cfRule>
  </conditionalFormatting>
  <conditionalFormatting sqref="U36">
    <cfRule type="expression" dxfId="6" priority="6">
      <formula>MOD($T36,1)=0</formula>
    </cfRule>
  </conditionalFormatting>
  <pageMargins left="0.23622047244094491" right="0.23622047244094491" top="0.6692913385826772" bottom="0.19685039370078741" header="0.31496062992125984" footer="0.19685039370078741"/>
  <pageSetup paperSize="9" orientation="portrait" verticalDpi="0" r:id="rId1"/>
  <headerFooter>
    <oddFooter>&amp;Rpage.&amp;P</oddFooter>
  </headerFooter>
  <ignoredErrors>
    <ignoredError sqref="X21:AC24 X25:AC3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21</xdr:col>
                    <xdr:colOff>182880</xdr:colOff>
                    <xdr:row>14</xdr:row>
                    <xdr:rowOff>182880</xdr:rowOff>
                  </from>
                  <to>
                    <xdr:col>24</xdr:col>
                    <xdr:colOff>68580</xdr:colOff>
                    <xdr:row>16</xdr:row>
                    <xdr:rowOff>60960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24</xdr:col>
                    <xdr:colOff>160020</xdr:colOff>
                    <xdr:row>14</xdr:row>
                    <xdr:rowOff>182880</xdr:rowOff>
                  </from>
                  <to>
                    <xdr:col>27</xdr:col>
                    <xdr:colOff>38100</xdr:colOff>
                    <xdr:row>16</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98AC1-7EAE-43E1-9DB1-9B4326B54D09}">
  <sheetPr>
    <tabColor theme="9" tint="-0.249977111117893"/>
  </sheetPr>
  <dimension ref="A1:AM39"/>
  <sheetViews>
    <sheetView showGridLines="0" view="pageBreakPreview" topLeftCell="A13" zoomScaleNormal="100" zoomScaleSheetLayoutView="100" workbookViewId="0">
      <selection activeCell="U31" sqref="U31:W31"/>
    </sheetView>
  </sheetViews>
  <sheetFormatPr defaultColWidth="5.33203125" defaultRowHeight="17.25" customHeight="1"/>
  <cols>
    <col min="1" max="16" width="3.21875" style="1" customWidth="1"/>
    <col min="17" max="17" width="3.77734375" style="58" customWidth="1"/>
    <col min="18" max="18" width="3.77734375" style="1" customWidth="1"/>
    <col min="19" max="23" width="3.21875" style="1" customWidth="1"/>
    <col min="24" max="24" width="3.21875" style="58" customWidth="1"/>
    <col min="25" max="32" width="3.21875" style="1" customWidth="1"/>
    <col min="33" max="16384" width="5.33203125" style="1"/>
  </cols>
  <sheetData>
    <row r="1" spans="1:39" ht="16.95" customHeight="1">
      <c r="A1" s="147" t="s">
        <v>20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56"/>
      <c r="AF1" s="56"/>
    </row>
    <row r="2" spans="1:39" ht="17.25"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56"/>
      <c r="AF2" s="56"/>
    </row>
    <row r="3" spans="1:39" ht="9.6" customHeight="1">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56"/>
      <c r="AF3" s="55"/>
    </row>
    <row r="4" spans="1:39" ht="23.4">
      <c r="A4" s="55"/>
      <c r="B4" s="55"/>
      <c r="C4" s="150" t="s">
        <v>4</v>
      </c>
      <c r="D4" s="150"/>
      <c r="F4" s="34"/>
      <c r="G4" s="34"/>
      <c r="H4" s="34"/>
      <c r="I4" s="34"/>
      <c r="J4" s="34"/>
      <c r="K4" s="34"/>
      <c r="L4" s="34"/>
      <c r="M4" s="34"/>
      <c r="N4" s="34"/>
      <c r="P4" s="55"/>
      <c r="Q4" s="153" t="s">
        <v>18</v>
      </c>
      <c r="R4" s="153"/>
      <c r="S4" s="153"/>
      <c r="T4" s="56"/>
      <c r="U4" s="149">
        <f>個別請求書!$T$6</f>
        <v>0</v>
      </c>
      <c r="V4" s="149"/>
      <c r="W4" s="149"/>
      <c r="X4" s="149"/>
      <c r="Y4" s="149"/>
      <c r="Z4" s="55"/>
      <c r="AA4" s="55"/>
      <c r="AB4" s="55"/>
      <c r="AC4" s="55"/>
      <c r="AD4" s="55"/>
      <c r="AE4" s="55"/>
      <c r="AF4" s="55"/>
    </row>
    <row r="5" spans="1:39" ht="16.95" customHeight="1">
      <c r="A5" s="55"/>
      <c r="B5" s="55"/>
      <c r="C5" s="151">
        <f>個別請求書!$C$8</f>
        <v>0</v>
      </c>
      <c r="D5" s="151"/>
      <c r="E5" s="151"/>
      <c r="F5" s="151"/>
      <c r="G5" s="151"/>
      <c r="H5" s="151"/>
      <c r="I5" s="151"/>
      <c r="J5" s="151"/>
      <c r="K5" s="151"/>
      <c r="L5" s="151"/>
      <c r="M5" s="151"/>
      <c r="N5" s="151"/>
      <c r="O5" s="151"/>
      <c r="P5" s="8"/>
      <c r="Q5" s="154" t="s">
        <v>21</v>
      </c>
      <c r="R5" s="154"/>
      <c r="S5" s="154"/>
      <c r="T5" s="148">
        <f>個別請求書!T11</f>
        <v>0</v>
      </c>
      <c r="U5" s="148"/>
      <c r="V5" s="148"/>
      <c r="W5" s="148"/>
      <c r="X5" s="148"/>
      <c r="Y5" s="148"/>
      <c r="Z5" s="148"/>
      <c r="AA5" s="148"/>
      <c r="AB5" s="148"/>
      <c r="AC5" s="148"/>
      <c r="AD5" s="55"/>
      <c r="AE5" s="55"/>
      <c r="AF5" s="55"/>
    </row>
    <row r="6" spans="1:39" ht="16.95" customHeight="1">
      <c r="A6" s="55"/>
      <c r="B6" s="55"/>
      <c r="C6" s="152"/>
      <c r="D6" s="152"/>
      <c r="E6" s="152"/>
      <c r="F6" s="152"/>
      <c r="G6" s="152"/>
      <c r="H6" s="152"/>
      <c r="I6" s="152"/>
      <c r="J6" s="152"/>
      <c r="K6" s="152"/>
      <c r="L6" s="152"/>
      <c r="M6" s="152"/>
      <c r="N6" s="152"/>
      <c r="O6" s="152"/>
      <c r="P6" s="8"/>
      <c r="Q6" s="8"/>
      <c r="R6" s="55"/>
      <c r="S6" s="55"/>
      <c r="T6" s="148"/>
      <c r="U6" s="148"/>
      <c r="V6" s="148"/>
      <c r="W6" s="148"/>
      <c r="X6" s="148"/>
      <c r="Y6" s="148"/>
      <c r="Z6" s="148"/>
      <c r="AA6" s="148"/>
      <c r="AB6" s="148"/>
      <c r="AC6" s="148"/>
      <c r="AD6" s="55"/>
      <c r="AE6" s="55"/>
      <c r="AF6" s="55"/>
    </row>
    <row r="7" spans="1:39" ht="16.95" customHeight="1">
      <c r="A7" s="55"/>
      <c r="B7" s="55"/>
      <c r="C7" s="67"/>
      <c r="D7" s="67"/>
      <c r="E7" s="67"/>
      <c r="F7" s="67"/>
      <c r="G7" s="67"/>
      <c r="H7" s="67"/>
      <c r="I7" s="67"/>
      <c r="J7" s="67"/>
      <c r="K7" s="67"/>
      <c r="L7" s="67"/>
      <c r="M7" s="67"/>
      <c r="N7" s="67"/>
      <c r="O7" s="67"/>
      <c r="P7" s="8"/>
      <c r="Q7" s="8"/>
      <c r="R7" s="55"/>
      <c r="S7" s="55"/>
      <c r="T7" s="148"/>
      <c r="U7" s="148"/>
      <c r="V7" s="148"/>
      <c r="W7" s="148"/>
      <c r="X7" s="148"/>
      <c r="Y7" s="148"/>
      <c r="Z7" s="148"/>
      <c r="AA7" s="148"/>
      <c r="AB7" s="148"/>
      <c r="AC7" s="148"/>
      <c r="AD7" s="55"/>
      <c r="AE7" s="55"/>
      <c r="AF7" s="55"/>
    </row>
    <row r="8" spans="1:39" ht="17.399999999999999" customHeight="1" thickBot="1">
      <c r="A8" s="55"/>
      <c r="B8" s="55"/>
      <c r="C8" s="9"/>
      <c r="D8" s="9"/>
      <c r="E8" s="9"/>
      <c r="F8" s="66"/>
      <c r="G8" s="9"/>
      <c r="H8" s="9"/>
      <c r="I8" s="9"/>
      <c r="J8" s="9"/>
      <c r="K8" s="9"/>
      <c r="L8" s="9"/>
      <c r="M8" s="9"/>
      <c r="N8" s="9"/>
      <c r="O8" s="9"/>
      <c r="P8" s="57"/>
      <c r="Q8" s="57"/>
      <c r="R8" s="55"/>
      <c r="S8" s="55"/>
      <c r="T8" s="55"/>
      <c r="U8" s="55"/>
      <c r="V8" s="55"/>
      <c r="W8" s="55"/>
      <c r="X8" s="55"/>
      <c r="Y8" s="55"/>
      <c r="Z8" s="55"/>
      <c r="AA8" s="55"/>
      <c r="AB8" s="55"/>
      <c r="AC8" s="55"/>
      <c r="AD8" s="55"/>
      <c r="AE8" s="55"/>
      <c r="AF8" s="55"/>
    </row>
    <row r="9" spans="1:39" ht="27.6" customHeight="1" thickBot="1">
      <c r="C9" s="167" t="s">
        <v>11</v>
      </c>
      <c r="D9" s="168"/>
      <c r="E9" s="169" t="s">
        <v>15</v>
      </c>
      <c r="F9" s="168"/>
      <c r="G9" s="168"/>
      <c r="H9" s="168"/>
      <c r="I9" s="168"/>
      <c r="J9" s="168"/>
      <c r="K9" s="168"/>
      <c r="L9" s="168"/>
      <c r="M9" s="168"/>
      <c r="N9" s="168"/>
      <c r="O9" s="168"/>
      <c r="P9" s="170"/>
      <c r="Q9" s="169" t="s">
        <v>12</v>
      </c>
      <c r="R9" s="170"/>
      <c r="S9" s="171" t="s">
        <v>13</v>
      </c>
      <c r="T9" s="172"/>
      <c r="U9" s="169" t="s">
        <v>14</v>
      </c>
      <c r="V9" s="168"/>
      <c r="W9" s="170"/>
      <c r="X9" s="169" t="s">
        <v>16</v>
      </c>
      <c r="Y9" s="168"/>
      <c r="Z9" s="168"/>
      <c r="AA9" s="168"/>
      <c r="AB9" s="168"/>
      <c r="AC9" s="173"/>
      <c r="AD9" s="162"/>
      <c r="AE9" s="163"/>
      <c r="AF9" s="163"/>
      <c r="AM9" s="2"/>
    </row>
    <row r="10" spans="1:39" ht="27.6" customHeight="1">
      <c r="C10" s="48"/>
      <c r="D10" s="49"/>
      <c r="E10" s="115"/>
      <c r="F10" s="115"/>
      <c r="G10" s="115"/>
      <c r="H10" s="115"/>
      <c r="I10" s="115"/>
      <c r="J10" s="115"/>
      <c r="K10" s="115"/>
      <c r="L10" s="115"/>
      <c r="M10" s="115"/>
      <c r="N10" s="115"/>
      <c r="O10" s="115"/>
      <c r="P10" s="115"/>
      <c r="Q10" s="125"/>
      <c r="R10" s="126"/>
      <c r="S10" s="118"/>
      <c r="T10" s="118"/>
      <c r="U10" s="119"/>
      <c r="V10" s="120"/>
      <c r="W10" s="121"/>
      <c r="X10" s="164" t="str">
        <f t="shared" ref="X10:X31" si="0">IF(Q10="","",ROUND(Q10*U10,0))</f>
        <v/>
      </c>
      <c r="Y10" s="165"/>
      <c r="Z10" s="165"/>
      <c r="AA10" s="165"/>
      <c r="AB10" s="165"/>
      <c r="AC10" s="166"/>
      <c r="AD10" s="162"/>
      <c r="AE10" s="163"/>
      <c r="AF10" s="163"/>
    </row>
    <row r="11" spans="1:39" ht="27.75" customHeight="1">
      <c r="C11" s="48"/>
      <c r="D11" s="49"/>
      <c r="E11" s="115"/>
      <c r="F11" s="115"/>
      <c r="G11" s="115"/>
      <c r="H11" s="115"/>
      <c r="I11" s="115"/>
      <c r="J11" s="115"/>
      <c r="K11" s="115"/>
      <c r="L11" s="115"/>
      <c r="M11" s="115"/>
      <c r="N11" s="115"/>
      <c r="O11" s="115"/>
      <c r="P11" s="115"/>
      <c r="Q11" s="125"/>
      <c r="R11" s="126"/>
      <c r="S11" s="127"/>
      <c r="T11" s="127"/>
      <c r="U11" s="128"/>
      <c r="V11" s="129"/>
      <c r="W11" s="130"/>
      <c r="X11" s="131" t="str">
        <f t="shared" si="0"/>
        <v/>
      </c>
      <c r="Y11" s="132"/>
      <c r="Z11" s="132"/>
      <c r="AA11" s="132"/>
      <c r="AB11" s="132"/>
      <c r="AC11" s="133"/>
      <c r="AD11" s="162"/>
      <c r="AE11" s="163"/>
      <c r="AF11" s="163"/>
    </row>
    <row r="12" spans="1:39" ht="27.6" customHeight="1">
      <c r="C12" s="48"/>
      <c r="D12" s="49"/>
      <c r="E12" s="115"/>
      <c r="F12" s="115"/>
      <c r="G12" s="115"/>
      <c r="H12" s="115"/>
      <c r="I12" s="115"/>
      <c r="J12" s="115"/>
      <c r="K12" s="115"/>
      <c r="L12" s="115"/>
      <c r="M12" s="115"/>
      <c r="N12" s="115"/>
      <c r="O12" s="115"/>
      <c r="P12" s="115"/>
      <c r="Q12" s="125"/>
      <c r="R12" s="126"/>
      <c r="S12" s="127"/>
      <c r="T12" s="127"/>
      <c r="U12" s="128"/>
      <c r="V12" s="129"/>
      <c r="W12" s="130"/>
      <c r="X12" s="158" t="str">
        <f t="shared" si="0"/>
        <v/>
      </c>
      <c r="Y12" s="158"/>
      <c r="Z12" s="158"/>
      <c r="AA12" s="158"/>
      <c r="AB12" s="158"/>
      <c r="AC12" s="159"/>
      <c r="AD12" s="162"/>
      <c r="AE12" s="163"/>
      <c r="AF12" s="163"/>
    </row>
    <row r="13" spans="1:39" ht="27.6" customHeight="1">
      <c r="C13" s="48"/>
      <c r="D13" s="49"/>
      <c r="E13" s="115"/>
      <c r="F13" s="115"/>
      <c r="G13" s="115"/>
      <c r="H13" s="115"/>
      <c r="I13" s="115"/>
      <c r="J13" s="115"/>
      <c r="K13" s="115"/>
      <c r="L13" s="115"/>
      <c r="M13" s="115"/>
      <c r="N13" s="115"/>
      <c r="O13" s="115"/>
      <c r="P13" s="115"/>
      <c r="Q13" s="160"/>
      <c r="R13" s="161"/>
      <c r="S13" s="127"/>
      <c r="T13" s="127"/>
      <c r="U13" s="128"/>
      <c r="V13" s="129"/>
      <c r="W13" s="130"/>
      <c r="X13" s="155" t="str">
        <f t="shared" si="0"/>
        <v/>
      </c>
      <c r="Y13" s="156"/>
      <c r="Z13" s="156"/>
      <c r="AA13" s="156"/>
      <c r="AB13" s="156"/>
      <c r="AC13" s="157"/>
      <c r="AD13" s="162"/>
      <c r="AE13" s="163"/>
      <c r="AF13" s="163"/>
    </row>
    <row r="14" spans="1:39" ht="27.6" customHeight="1">
      <c r="C14" s="48"/>
      <c r="D14" s="49"/>
      <c r="E14" s="115"/>
      <c r="F14" s="115"/>
      <c r="G14" s="115"/>
      <c r="H14" s="115"/>
      <c r="I14" s="115"/>
      <c r="J14" s="115"/>
      <c r="K14" s="115"/>
      <c r="L14" s="115"/>
      <c r="M14" s="115"/>
      <c r="N14" s="115"/>
      <c r="O14" s="115"/>
      <c r="P14" s="115"/>
      <c r="Q14" s="125"/>
      <c r="R14" s="126"/>
      <c r="S14" s="127"/>
      <c r="T14" s="127"/>
      <c r="U14" s="128"/>
      <c r="V14" s="129"/>
      <c r="W14" s="130"/>
      <c r="X14" s="155" t="str">
        <f t="shared" si="0"/>
        <v/>
      </c>
      <c r="Y14" s="156"/>
      <c r="Z14" s="156"/>
      <c r="AA14" s="156"/>
      <c r="AB14" s="156"/>
      <c r="AC14" s="157"/>
      <c r="AD14" s="162"/>
      <c r="AE14" s="163"/>
      <c r="AF14" s="163"/>
    </row>
    <row r="15" spans="1:39" ht="27.6" customHeight="1">
      <c r="C15" s="48"/>
      <c r="D15" s="49"/>
      <c r="E15" s="115"/>
      <c r="F15" s="115"/>
      <c r="G15" s="115"/>
      <c r="H15" s="115"/>
      <c r="I15" s="115"/>
      <c r="J15" s="115"/>
      <c r="K15" s="115"/>
      <c r="L15" s="115"/>
      <c r="M15" s="115"/>
      <c r="N15" s="115"/>
      <c r="O15" s="115"/>
      <c r="P15" s="115"/>
      <c r="Q15" s="125"/>
      <c r="R15" s="126"/>
      <c r="S15" s="127"/>
      <c r="T15" s="127"/>
      <c r="U15" s="128"/>
      <c r="V15" s="129"/>
      <c r="W15" s="130"/>
      <c r="X15" s="131" t="str">
        <f t="shared" si="0"/>
        <v/>
      </c>
      <c r="Y15" s="132"/>
      <c r="Z15" s="132"/>
      <c r="AA15" s="132"/>
      <c r="AB15" s="132"/>
      <c r="AC15" s="133"/>
      <c r="AD15" s="162"/>
      <c r="AE15" s="163"/>
      <c r="AF15" s="163"/>
    </row>
    <row r="16" spans="1:39" ht="27.6" customHeight="1">
      <c r="C16" s="48"/>
      <c r="D16" s="49"/>
      <c r="E16" s="115"/>
      <c r="F16" s="115"/>
      <c r="G16" s="115"/>
      <c r="H16" s="115"/>
      <c r="I16" s="115"/>
      <c r="J16" s="115"/>
      <c r="K16" s="115"/>
      <c r="L16" s="115"/>
      <c r="M16" s="115"/>
      <c r="N16" s="115"/>
      <c r="O16" s="115"/>
      <c r="P16" s="115"/>
      <c r="Q16" s="125"/>
      <c r="R16" s="126"/>
      <c r="S16" s="127"/>
      <c r="T16" s="127"/>
      <c r="U16" s="128"/>
      <c r="V16" s="129"/>
      <c r="W16" s="130"/>
      <c r="X16" s="158" t="str">
        <f t="shared" si="0"/>
        <v/>
      </c>
      <c r="Y16" s="158"/>
      <c r="Z16" s="158"/>
      <c r="AA16" s="158"/>
      <c r="AB16" s="158"/>
      <c r="AC16" s="159"/>
      <c r="AD16" s="162"/>
      <c r="AE16" s="163"/>
      <c r="AF16" s="163"/>
    </row>
    <row r="17" spans="3:36" ht="27.6" customHeight="1">
      <c r="C17" s="48"/>
      <c r="D17" s="49"/>
      <c r="E17" s="115"/>
      <c r="F17" s="115"/>
      <c r="G17" s="115"/>
      <c r="H17" s="115"/>
      <c r="I17" s="115"/>
      <c r="J17" s="115"/>
      <c r="K17" s="115"/>
      <c r="L17" s="115"/>
      <c r="M17" s="115"/>
      <c r="N17" s="115"/>
      <c r="O17" s="115"/>
      <c r="P17" s="115"/>
      <c r="Q17" s="125"/>
      <c r="R17" s="126"/>
      <c r="S17" s="127"/>
      <c r="T17" s="127"/>
      <c r="U17" s="128"/>
      <c r="V17" s="129"/>
      <c r="W17" s="130"/>
      <c r="X17" s="155" t="str">
        <f t="shared" si="0"/>
        <v/>
      </c>
      <c r="Y17" s="156"/>
      <c r="Z17" s="156"/>
      <c r="AA17" s="156"/>
      <c r="AB17" s="156"/>
      <c r="AC17" s="157"/>
      <c r="AD17" s="4"/>
      <c r="AE17" s="3"/>
      <c r="AF17" s="3"/>
    </row>
    <row r="18" spans="3:36" ht="27.6" customHeight="1">
      <c r="C18" s="48"/>
      <c r="D18" s="49"/>
      <c r="E18" s="115"/>
      <c r="F18" s="115"/>
      <c r="G18" s="115"/>
      <c r="H18" s="115"/>
      <c r="I18" s="115"/>
      <c r="J18" s="115"/>
      <c r="K18" s="115"/>
      <c r="L18" s="115"/>
      <c r="M18" s="115"/>
      <c r="N18" s="115"/>
      <c r="O18" s="115"/>
      <c r="P18" s="115"/>
      <c r="Q18" s="125"/>
      <c r="R18" s="126"/>
      <c r="S18" s="127"/>
      <c r="T18" s="127"/>
      <c r="U18" s="128"/>
      <c r="V18" s="129"/>
      <c r="W18" s="130"/>
      <c r="X18" s="155" t="str">
        <f t="shared" si="0"/>
        <v/>
      </c>
      <c r="Y18" s="156"/>
      <c r="Z18" s="156"/>
      <c r="AA18" s="156"/>
      <c r="AB18" s="156"/>
      <c r="AC18" s="157"/>
      <c r="AD18" s="4"/>
      <c r="AE18" s="3"/>
      <c r="AF18" s="3"/>
    </row>
    <row r="19" spans="3:36" ht="27.6" customHeight="1">
      <c r="C19" s="48"/>
      <c r="D19" s="49"/>
      <c r="E19" s="115"/>
      <c r="F19" s="115"/>
      <c r="G19" s="115"/>
      <c r="H19" s="115"/>
      <c r="I19" s="115"/>
      <c r="J19" s="115"/>
      <c r="K19" s="115"/>
      <c r="L19" s="115"/>
      <c r="M19" s="115"/>
      <c r="N19" s="115"/>
      <c r="O19" s="115"/>
      <c r="P19" s="115"/>
      <c r="Q19" s="125"/>
      <c r="R19" s="126"/>
      <c r="S19" s="127"/>
      <c r="T19" s="127"/>
      <c r="U19" s="128"/>
      <c r="V19" s="129"/>
      <c r="W19" s="130"/>
      <c r="X19" s="155" t="str">
        <f t="shared" si="0"/>
        <v/>
      </c>
      <c r="Y19" s="156"/>
      <c r="Z19" s="156"/>
      <c r="AA19" s="156"/>
      <c r="AB19" s="156"/>
      <c r="AC19" s="157"/>
      <c r="AD19" s="4"/>
      <c r="AE19" s="3"/>
      <c r="AF19" s="3"/>
    </row>
    <row r="20" spans="3:36" ht="27.6" customHeight="1">
      <c r="C20" s="48"/>
      <c r="D20" s="49"/>
      <c r="E20" s="115"/>
      <c r="F20" s="115"/>
      <c r="G20" s="115"/>
      <c r="H20" s="115"/>
      <c r="I20" s="115"/>
      <c r="J20" s="115"/>
      <c r="K20" s="115"/>
      <c r="L20" s="115"/>
      <c r="M20" s="115"/>
      <c r="N20" s="115"/>
      <c r="O20" s="115"/>
      <c r="P20" s="115"/>
      <c r="Q20" s="125"/>
      <c r="R20" s="126"/>
      <c r="S20" s="127"/>
      <c r="T20" s="127"/>
      <c r="U20" s="128"/>
      <c r="V20" s="129"/>
      <c r="W20" s="130"/>
      <c r="X20" s="155" t="str">
        <f t="shared" si="0"/>
        <v/>
      </c>
      <c r="Y20" s="156"/>
      <c r="Z20" s="156"/>
      <c r="AA20" s="156"/>
      <c r="AB20" s="156"/>
      <c r="AC20" s="157"/>
      <c r="AD20" s="4"/>
      <c r="AE20" s="3"/>
      <c r="AF20" s="3"/>
    </row>
    <row r="21" spans="3:36" ht="27.6" customHeight="1">
      <c r="C21" s="48"/>
      <c r="D21" s="49"/>
      <c r="E21" s="115"/>
      <c r="F21" s="115"/>
      <c r="G21" s="115"/>
      <c r="H21" s="115"/>
      <c r="I21" s="115"/>
      <c r="J21" s="115"/>
      <c r="K21" s="115"/>
      <c r="L21" s="115"/>
      <c r="M21" s="115"/>
      <c r="N21" s="115"/>
      <c r="O21" s="115"/>
      <c r="P21" s="115"/>
      <c r="Q21" s="125"/>
      <c r="R21" s="126"/>
      <c r="S21" s="127"/>
      <c r="T21" s="127"/>
      <c r="U21" s="128"/>
      <c r="V21" s="129"/>
      <c r="W21" s="130"/>
      <c r="X21" s="155" t="str">
        <f t="shared" si="0"/>
        <v/>
      </c>
      <c r="Y21" s="156"/>
      <c r="Z21" s="156"/>
      <c r="AA21" s="156"/>
      <c r="AB21" s="156"/>
      <c r="AC21" s="157"/>
      <c r="AD21" s="4"/>
      <c r="AE21" s="3"/>
      <c r="AF21" s="3"/>
      <c r="AJ21" s="2"/>
    </row>
    <row r="22" spans="3:36" ht="27.6" customHeight="1">
      <c r="C22" s="48"/>
      <c r="D22" s="49"/>
      <c r="E22" s="115"/>
      <c r="F22" s="115"/>
      <c r="G22" s="115"/>
      <c r="H22" s="115"/>
      <c r="I22" s="115"/>
      <c r="J22" s="115"/>
      <c r="K22" s="115"/>
      <c r="L22" s="115"/>
      <c r="M22" s="115"/>
      <c r="N22" s="115"/>
      <c r="O22" s="115"/>
      <c r="P22" s="115"/>
      <c r="Q22" s="125"/>
      <c r="R22" s="126"/>
      <c r="S22" s="127"/>
      <c r="T22" s="127"/>
      <c r="U22" s="128"/>
      <c r="V22" s="129"/>
      <c r="W22" s="130"/>
      <c r="X22" s="155" t="str">
        <f t="shared" si="0"/>
        <v/>
      </c>
      <c r="Y22" s="156"/>
      <c r="Z22" s="156"/>
      <c r="AA22" s="156"/>
      <c r="AB22" s="156"/>
      <c r="AC22" s="157"/>
      <c r="AD22" s="4"/>
      <c r="AE22" s="3"/>
      <c r="AF22" s="3"/>
      <c r="AJ22" s="2"/>
    </row>
    <row r="23" spans="3:36" ht="27.6" customHeight="1">
      <c r="C23" s="48"/>
      <c r="D23" s="49"/>
      <c r="E23" s="115"/>
      <c r="F23" s="115"/>
      <c r="G23" s="115"/>
      <c r="H23" s="115"/>
      <c r="I23" s="115"/>
      <c r="J23" s="115"/>
      <c r="K23" s="115"/>
      <c r="L23" s="115"/>
      <c r="M23" s="115"/>
      <c r="N23" s="115"/>
      <c r="O23" s="115"/>
      <c r="P23" s="115"/>
      <c r="Q23" s="125"/>
      <c r="R23" s="126"/>
      <c r="S23" s="127"/>
      <c r="T23" s="127"/>
      <c r="U23" s="128"/>
      <c r="V23" s="129"/>
      <c r="W23" s="130"/>
      <c r="X23" s="155" t="str">
        <f t="shared" si="0"/>
        <v/>
      </c>
      <c r="Y23" s="156"/>
      <c r="Z23" s="156"/>
      <c r="AA23" s="156"/>
      <c r="AB23" s="156"/>
      <c r="AC23" s="157"/>
      <c r="AD23" s="4"/>
      <c r="AE23" s="3"/>
      <c r="AF23" s="3"/>
    </row>
    <row r="24" spans="3:36" ht="27.6" customHeight="1">
      <c r="C24" s="48"/>
      <c r="D24" s="49"/>
      <c r="E24" s="115"/>
      <c r="F24" s="115"/>
      <c r="G24" s="115"/>
      <c r="H24" s="115"/>
      <c r="I24" s="115"/>
      <c r="J24" s="115"/>
      <c r="K24" s="115"/>
      <c r="L24" s="115"/>
      <c r="M24" s="115"/>
      <c r="N24" s="115"/>
      <c r="O24" s="115"/>
      <c r="P24" s="115"/>
      <c r="Q24" s="125"/>
      <c r="R24" s="126"/>
      <c r="S24" s="127"/>
      <c r="T24" s="127"/>
      <c r="U24" s="128"/>
      <c r="V24" s="129"/>
      <c r="W24" s="130"/>
      <c r="X24" s="155" t="str">
        <f t="shared" si="0"/>
        <v/>
      </c>
      <c r="Y24" s="156"/>
      <c r="Z24" s="156"/>
      <c r="AA24" s="156"/>
      <c r="AB24" s="156"/>
      <c r="AC24" s="157"/>
      <c r="AD24" s="4"/>
      <c r="AE24" s="3"/>
      <c r="AF24" s="3"/>
    </row>
    <row r="25" spans="3:36" ht="27.6" customHeight="1">
      <c r="C25" s="48"/>
      <c r="D25" s="49"/>
      <c r="E25" s="115"/>
      <c r="F25" s="115"/>
      <c r="G25" s="115"/>
      <c r="H25" s="115"/>
      <c r="I25" s="115"/>
      <c r="J25" s="115"/>
      <c r="K25" s="115"/>
      <c r="L25" s="115"/>
      <c r="M25" s="115"/>
      <c r="N25" s="115"/>
      <c r="O25" s="115"/>
      <c r="P25" s="115"/>
      <c r="Q25" s="125"/>
      <c r="R25" s="126"/>
      <c r="S25" s="127"/>
      <c r="T25" s="127"/>
      <c r="U25" s="128"/>
      <c r="V25" s="129"/>
      <c r="W25" s="130"/>
      <c r="X25" s="131" t="str">
        <f t="shared" si="0"/>
        <v/>
      </c>
      <c r="Y25" s="132"/>
      <c r="Z25" s="132"/>
      <c r="AA25" s="132"/>
      <c r="AB25" s="132"/>
      <c r="AC25" s="133"/>
      <c r="AD25" s="4"/>
      <c r="AE25" s="3"/>
      <c r="AF25" s="3"/>
    </row>
    <row r="26" spans="3:36" ht="27.6" customHeight="1">
      <c r="C26" s="48"/>
      <c r="D26" s="49"/>
      <c r="E26" s="115"/>
      <c r="F26" s="115"/>
      <c r="G26" s="115"/>
      <c r="H26" s="115"/>
      <c r="I26" s="115"/>
      <c r="J26" s="115"/>
      <c r="K26" s="115"/>
      <c r="L26" s="115"/>
      <c r="M26" s="115"/>
      <c r="N26" s="115"/>
      <c r="O26" s="115"/>
      <c r="P26" s="115"/>
      <c r="Q26" s="125"/>
      <c r="R26" s="126"/>
      <c r="S26" s="127"/>
      <c r="T26" s="127"/>
      <c r="U26" s="128"/>
      <c r="V26" s="129"/>
      <c r="W26" s="130"/>
      <c r="X26" s="131" t="str">
        <f t="shared" si="0"/>
        <v/>
      </c>
      <c r="Y26" s="132"/>
      <c r="Z26" s="132"/>
      <c r="AA26" s="132"/>
      <c r="AB26" s="132"/>
      <c r="AC26" s="133"/>
      <c r="AD26" s="4"/>
      <c r="AE26" s="3"/>
      <c r="AF26" s="3"/>
    </row>
    <row r="27" spans="3:36" ht="27.6" customHeight="1">
      <c r="C27" s="48"/>
      <c r="D27" s="49"/>
      <c r="E27" s="115"/>
      <c r="F27" s="115"/>
      <c r="G27" s="115"/>
      <c r="H27" s="115"/>
      <c r="I27" s="115"/>
      <c r="J27" s="115"/>
      <c r="K27" s="115"/>
      <c r="L27" s="115"/>
      <c r="M27" s="115"/>
      <c r="N27" s="115"/>
      <c r="O27" s="115"/>
      <c r="P27" s="115"/>
      <c r="Q27" s="125"/>
      <c r="R27" s="126"/>
      <c r="S27" s="127"/>
      <c r="T27" s="127"/>
      <c r="U27" s="128"/>
      <c r="V27" s="129"/>
      <c r="W27" s="130"/>
      <c r="X27" s="155" t="str">
        <f t="shared" si="0"/>
        <v/>
      </c>
      <c r="Y27" s="156"/>
      <c r="Z27" s="156"/>
      <c r="AA27" s="156"/>
      <c r="AB27" s="156"/>
      <c r="AC27" s="157"/>
      <c r="AD27" s="4"/>
      <c r="AE27" s="3"/>
      <c r="AF27" s="3"/>
    </row>
    <row r="28" spans="3:36" ht="28.2" customHeight="1">
      <c r="C28" s="48"/>
      <c r="D28" s="49"/>
      <c r="E28" s="115"/>
      <c r="F28" s="115"/>
      <c r="G28" s="115"/>
      <c r="H28" s="115"/>
      <c r="I28" s="115"/>
      <c r="J28" s="115"/>
      <c r="K28" s="115"/>
      <c r="L28" s="115"/>
      <c r="M28" s="115"/>
      <c r="N28" s="115"/>
      <c r="O28" s="115"/>
      <c r="P28" s="115"/>
      <c r="Q28" s="125"/>
      <c r="R28" s="126"/>
      <c r="S28" s="127"/>
      <c r="T28" s="127"/>
      <c r="U28" s="128"/>
      <c r="V28" s="129"/>
      <c r="W28" s="130"/>
      <c r="X28" s="131" t="str">
        <f t="shared" si="0"/>
        <v/>
      </c>
      <c r="Y28" s="132"/>
      <c r="Z28" s="132"/>
      <c r="AA28" s="132"/>
      <c r="AB28" s="132"/>
      <c r="AC28" s="133"/>
    </row>
    <row r="29" spans="3:36" ht="28.2" customHeight="1">
      <c r="C29" s="48"/>
      <c r="D29" s="49"/>
      <c r="E29" s="115"/>
      <c r="F29" s="115"/>
      <c r="G29" s="115"/>
      <c r="H29" s="115"/>
      <c r="I29" s="115"/>
      <c r="J29" s="115"/>
      <c r="K29" s="115"/>
      <c r="L29" s="115"/>
      <c r="M29" s="115"/>
      <c r="N29" s="115"/>
      <c r="O29" s="115"/>
      <c r="P29" s="115"/>
      <c r="Q29" s="125"/>
      <c r="R29" s="126"/>
      <c r="S29" s="127"/>
      <c r="T29" s="127"/>
      <c r="U29" s="128"/>
      <c r="V29" s="129"/>
      <c r="W29" s="130"/>
      <c r="X29" s="131" t="str">
        <f t="shared" si="0"/>
        <v/>
      </c>
      <c r="Y29" s="132"/>
      <c r="Z29" s="132"/>
      <c r="AA29" s="132"/>
      <c r="AB29" s="132"/>
      <c r="AC29" s="133"/>
    </row>
    <row r="30" spans="3:36" ht="28.2" customHeight="1">
      <c r="C30" s="48"/>
      <c r="D30" s="49"/>
      <c r="E30" s="115"/>
      <c r="F30" s="115"/>
      <c r="G30" s="115"/>
      <c r="H30" s="115"/>
      <c r="I30" s="115"/>
      <c r="J30" s="115"/>
      <c r="K30" s="115"/>
      <c r="L30" s="115"/>
      <c r="M30" s="115"/>
      <c r="N30" s="115"/>
      <c r="O30" s="115"/>
      <c r="P30" s="115"/>
      <c r="Q30" s="125"/>
      <c r="R30" s="126"/>
      <c r="S30" s="127"/>
      <c r="T30" s="127"/>
      <c r="U30" s="128"/>
      <c r="V30" s="129"/>
      <c r="W30" s="130"/>
      <c r="X30" s="131" t="str">
        <f t="shared" ref="X30" si="1">IF(Q30="","",ROUND(Q30*U30,0))</f>
        <v/>
      </c>
      <c r="Y30" s="132"/>
      <c r="Z30" s="132"/>
      <c r="AA30" s="132"/>
      <c r="AB30" s="132"/>
      <c r="AC30" s="133"/>
    </row>
    <row r="31" spans="3:36" ht="28.2" customHeight="1">
      <c r="C31" s="48"/>
      <c r="D31" s="49"/>
      <c r="E31" s="115"/>
      <c r="F31" s="115"/>
      <c r="G31" s="115"/>
      <c r="H31" s="115"/>
      <c r="I31" s="115"/>
      <c r="J31" s="115"/>
      <c r="K31" s="115"/>
      <c r="L31" s="115"/>
      <c r="M31" s="115"/>
      <c r="N31" s="115"/>
      <c r="O31" s="115"/>
      <c r="P31" s="115"/>
      <c r="Q31" s="125"/>
      <c r="R31" s="126"/>
      <c r="S31" s="127"/>
      <c r="T31" s="127"/>
      <c r="U31" s="128"/>
      <c r="V31" s="129"/>
      <c r="W31" s="130"/>
      <c r="X31" s="131" t="str">
        <f t="shared" si="0"/>
        <v/>
      </c>
      <c r="Y31" s="132"/>
      <c r="Z31" s="132"/>
      <c r="AA31" s="132"/>
      <c r="AB31" s="132"/>
      <c r="AC31" s="133"/>
    </row>
    <row r="32" spans="3:36" ht="28.2" customHeight="1" thickBot="1">
      <c r="C32" s="53"/>
      <c r="D32" s="54"/>
      <c r="E32" s="134" t="s">
        <v>27</v>
      </c>
      <c r="F32" s="134"/>
      <c r="G32" s="134"/>
      <c r="H32" s="134"/>
      <c r="I32" s="134"/>
      <c r="J32" s="134"/>
      <c r="K32" s="134"/>
      <c r="L32" s="134"/>
      <c r="M32" s="134"/>
      <c r="N32" s="134"/>
      <c r="O32" s="134"/>
      <c r="P32" s="134"/>
      <c r="Q32" s="137"/>
      <c r="R32" s="137"/>
      <c r="S32" s="136"/>
      <c r="T32" s="136"/>
      <c r="U32" s="137"/>
      <c r="V32" s="137"/>
      <c r="W32" s="137"/>
      <c r="X32" s="138">
        <f>SUM(X10:AC31)</f>
        <v>0</v>
      </c>
      <c r="Y32" s="139"/>
      <c r="Z32" s="139"/>
      <c r="AA32" s="139"/>
      <c r="AB32" s="139"/>
      <c r="AC32" s="140"/>
    </row>
    <row r="33" ht="28.2" customHeight="1"/>
    <row r="34" ht="28.2" customHeight="1"/>
    <row r="35" ht="28.2" customHeight="1"/>
    <row r="36" ht="28.2" customHeight="1"/>
    <row r="37" ht="28.2" customHeight="1"/>
    <row r="38" ht="28.2" customHeight="1"/>
    <row r="39" ht="28.2" customHeight="1"/>
  </sheetData>
  <mergeCells count="130">
    <mergeCell ref="X30:AC30"/>
    <mergeCell ref="AD9:AD16"/>
    <mergeCell ref="AE9:AF16"/>
    <mergeCell ref="E10:P10"/>
    <mergeCell ref="Q10:R10"/>
    <mergeCell ref="S10:T10"/>
    <mergeCell ref="U10:W10"/>
    <mergeCell ref="X10:AC10"/>
    <mergeCell ref="C9:D9"/>
    <mergeCell ref="E9:P9"/>
    <mergeCell ref="Q9:R9"/>
    <mergeCell ref="S9:T9"/>
    <mergeCell ref="U9:W9"/>
    <mergeCell ref="X9:AC9"/>
    <mergeCell ref="E16:P16"/>
    <mergeCell ref="Q16:R16"/>
    <mergeCell ref="S16:T16"/>
    <mergeCell ref="U16:W16"/>
    <mergeCell ref="X16:AC16"/>
    <mergeCell ref="E15:P15"/>
    <mergeCell ref="Q15:R15"/>
    <mergeCell ref="S15:T15"/>
    <mergeCell ref="U15:W15"/>
    <mergeCell ref="X15:AC15"/>
    <mergeCell ref="S13:T13"/>
    <mergeCell ref="Q22:R22"/>
    <mergeCell ref="E17:P17"/>
    <mergeCell ref="Q17:R17"/>
    <mergeCell ref="S17:T17"/>
    <mergeCell ref="U17:W17"/>
    <mergeCell ref="X17:AC17"/>
    <mergeCell ref="E18:P18"/>
    <mergeCell ref="Q18:R18"/>
    <mergeCell ref="S18:T18"/>
    <mergeCell ref="U18:W18"/>
    <mergeCell ref="X18:AC18"/>
    <mergeCell ref="E19:P19"/>
    <mergeCell ref="Q19:R19"/>
    <mergeCell ref="S19:T19"/>
    <mergeCell ref="U19:W19"/>
    <mergeCell ref="X19:AC19"/>
    <mergeCell ref="E20:P20"/>
    <mergeCell ref="Q20:R20"/>
    <mergeCell ref="S20:T20"/>
    <mergeCell ref="E22:P22"/>
    <mergeCell ref="S22:T22"/>
    <mergeCell ref="U22:W22"/>
    <mergeCell ref="X22:AC22"/>
    <mergeCell ref="E23:P23"/>
    <mergeCell ref="Q23:R23"/>
    <mergeCell ref="S23:T23"/>
    <mergeCell ref="U23:W23"/>
    <mergeCell ref="X23:AC23"/>
    <mergeCell ref="E24:P24"/>
    <mergeCell ref="Q24:R24"/>
    <mergeCell ref="S24:T24"/>
    <mergeCell ref="U24:W24"/>
    <mergeCell ref="X24:AC24"/>
    <mergeCell ref="E28:P28"/>
    <mergeCell ref="Q28:R28"/>
    <mergeCell ref="S28:T28"/>
    <mergeCell ref="U28:W28"/>
    <mergeCell ref="X28:AC28"/>
    <mergeCell ref="E32:P32"/>
    <mergeCell ref="Q32:R32"/>
    <mergeCell ref="S32:T32"/>
    <mergeCell ref="U32:W32"/>
    <mergeCell ref="X32:AC32"/>
    <mergeCell ref="E29:P29"/>
    <mergeCell ref="Q29:R29"/>
    <mergeCell ref="S29:T29"/>
    <mergeCell ref="U29:W29"/>
    <mergeCell ref="X29:AC29"/>
    <mergeCell ref="E30:P30"/>
    <mergeCell ref="Q30:R30"/>
    <mergeCell ref="S30:T30"/>
    <mergeCell ref="U30:W30"/>
    <mergeCell ref="E31:P31"/>
    <mergeCell ref="Q31:R31"/>
    <mergeCell ref="S31:T31"/>
    <mergeCell ref="U31:W31"/>
    <mergeCell ref="X31:AC31"/>
    <mergeCell ref="E27:P27"/>
    <mergeCell ref="Q27:R27"/>
    <mergeCell ref="S27:T27"/>
    <mergeCell ref="U27:W27"/>
    <mergeCell ref="X27:AC27"/>
    <mergeCell ref="S26:T26"/>
    <mergeCell ref="U26:W26"/>
    <mergeCell ref="X26:AC26"/>
    <mergeCell ref="E25:P25"/>
    <mergeCell ref="Q25:R25"/>
    <mergeCell ref="S25:T25"/>
    <mergeCell ref="U25:W25"/>
    <mergeCell ref="X25:AC25"/>
    <mergeCell ref="E26:P26"/>
    <mergeCell ref="Q26:R26"/>
    <mergeCell ref="U13:W13"/>
    <mergeCell ref="X13:AC13"/>
    <mergeCell ref="U20:W20"/>
    <mergeCell ref="X20:AC20"/>
    <mergeCell ref="E21:P21"/>
    <mergeCell ref="Q21:R21"/>
    <mergeCell ref="S21:T21"/>
    <mergeCell ref="U21:W21"/>
    <mergeCell ref="X21:AC21"/>
    <mergeCell ref="A1:AD3"/>
    <mergeCell ref="T5:AC7"/>
    <mergeCell ref="U4:Y4"/>
    <mergeCell ref="C4:D4"/>
    <mergeCell ref="C5:O6"/>
    <mergeCell ref="Q4:S4"/>
    <mergeCell ref="Q5:S5"/>
    <mergeCell ref="E14:P14"/>
    <mergeCell ref="Q14:R14"/>
    <mergeCell ref="S14:T14"/>
    <mergeCell ref="U14:W14"/>
    <mergeCell ref="X14:AC14"/>
    <mergeCell ref="E11:P11"/>
    <mergeCell ref="Q11:R11"/>
    <mergeCell ref="S11:T11"/>
    <mergeCell ref="U11:W11"/>
    <mergeCell ref="X11:AC11"/>
    <mergeCell ref="E12:P12"/>
    <mergeCell ref="Q12:R12"/>
    <mergeCell ref="S12:T12"/>
    <mergeCell ref="U12:W12"/>
    <mergeCell ref="X12:AC12"/>
    <mergeCell ref="E13:P13"/>
    <mergeCell ref="Q13:R13"/>
  </mergeCells>
  <phoneticPr fontId="1"/>
  <conditionalFormatting sqref="Q32">
    <cfRule type="expression" dxfId="5" priority="2">
      <formula>MOD($P32,1)=0</formula>
    </cfRule>
  </conditionalFormatting>
  <conditionalFormatting sqref="Q10:R31">
    <cfRule type="expression" dxfId="4" priority="1">
      <formula>MOD($Q10,1)=0</formula>
    </cfRule>
  </conditionalFormatting>
  <conditionalFormatting sqref="U32">
    <cfRule type="expression" dxfId="3" priority="4">
      <formula>MOD($T32,1)=0</formula>
    </cfRule>
  </conditionalFormatting>
  <pageMargins left="0.23622047244094491" right="0.31496062992125984" top="0.6692913385826772" bottom="0.19685039370078741" header="0.31496062992125984" footer="0.19685039370078741"/>
  <pageSetup paperSize="9" orientation="portrait" verticalDpi="0" r:id="rId1"/>
  <headerFooter>
    <oddFooter>&amp;Rpage.&amp;P</oddFooter>
  </headerFooter>
  <ignoredErrors>
    <ignoredError sqref="X10:AC29 X32 X31:AC31 X30"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588F-BB7A-4C5F-9239-D1F4E7EBA31C}">
  <sheetPr>
    <tabColor theme="8"/>
  </sheetPr>
  <dimension ref="A1:BL43"/>
  <sheetViews>
    <sheetView showGridLines="0" view="pageBreakPreview" zoomScaleNormal="80" zoomScaleSheetLayoutView="100" workbookViewId="0">
      <selection activeCell="S22" sqref="S22:T22"/>
    </sheetView>
  </sheetViews>
  <sheetFormatPr defaultColWidth="5.33203125" defaultRowHeight="17.25" customHeight="1"/>
  <cols>
    <col min="1" max="16" width="3.21875" style="11" customWidth="1"/>
    <col min="17" max="17" width="3.21875" style="41" customWidth="1"/>
    <col min="18" max="23" width="3.21875" style="11" customWidth="1"/>
    <col min="24" max="24" width="3.21875" style="41" customWidth="1"/>
    <col min="25" max="26" width="3.21875" style="11" customWidth="1"/>
    <col min="27" max="27" width="3.33203125" style="11" customWidth="1"/>
    <col min="28" max="32" width="3.21875" style="11" customWidth="1"/>
    <col min="33" max="16384" width="5.33203125" style="11"/>
  </cols>
  <sheetData>
    <row r="1" spans="1:64" ht="17.25" customHeight="1">
      <c r="A1" s="144" t="s">
        <v>20</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31"/>
    </row>
    <row r="2" spans="1:64" ht="17.25" customHeight="1">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31"/>
    </row>
    <row r="3" spans="1:64" ht="5.4"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row>
    <row r="4" spans="1:64" ht="17.25" customHeight="1">
      <c r="A4" s="32"/>
      <c r="B4" s="32"/>
      <c r="C4" s="32"/>
      <c r="D4" s="32"/>
      <c r="E4" s="32"/>
      <c r="F4" s="32"/>
      <c r="G4" s="32"/>
      <c r="H4" s="32"/>
      <c r="I4" s="75" t="s">
        <v>6</v>
      </c>
      <c r="J4" s="75"/>
      <c r="K4" s="75"/>
      <c r="L4" s="75"/>
      <c r="M4" s="59" t="s">
        <v>7</v>
      </c>
      <c r="N4" s="59"/>
      <c r="O4" s="76">
        <v>7</v>
      </c>
      <c r="P4" s="76"/>
      <c r="Q4" s="30" t="s">
        <v>8</v>
      </c>
      <c r="R4" s="77">
        <v>2</v>
      </c>
      <c r="S4" s="77"/>
      <c r="T4" s="30" t="s">
        <v>9</v>
      </c>
      <c r="U4" s="77">
        <v>20</v>
      </c>
      <c r="V4" s="77"/>
      <c r="W4" s="30" t="s">
        <v>10</v>
      </c>
      <c r="Y4" s="33"/>
      <c r="Z4" s="32"/>
      <c r="AA4" s="32"/>
      <c r="AB4" s="32"/>
      <c r="AC4" s="32"/>
      <c r="AD4" s="32"/>
      <c r="AE4" s="32"/>
      <c r="AF4" s="32"/>
    </row>
    <row r="5" spans="1:64" ht="17.25" customHeight="1">
      <c r="C5" s="78" t="s">
        <v>3</v>
      </c>
      <c r="D5" s="78"/>
      <c r="E5" s="78"/>
      <c r="F5" s="78"/>
      <c r="G5" s="78"/>
      <c r="H5" s="78"/>
      <c r="I5" s="78"/>
      <c r="J5" s="78"/>
      <c r="K5" s="78"/>
      <c r="L5" s="78"/>
      <c r="M5" s="78"/>
      <c r="N5" s="78"/>
      <c r="O5" s="78"/>
      <c r="P5" s="78"/>
      <c r="Q5" s="6"/>
      <c r="R5" s="10"/>
      <c r="S5" s="10"/>
      <c r="T5" s="10"/>
      <c r="U5" s="10"/>
      <c r="V5" s="79"/>
      <c r="W5" s="79"/>
      <c r="X5" s="77"/>
      <c r="Y5" s="77"/>
      <c r="Z5" s="7"/>
      <c r="AA5" s="76"/>
      <c r="AB5" s="76"/>
      <c r="AC5" s="7"/>
      <c r="AD5" s="76"/>
      <c r="AE5" s="76"/>
      <c r="AF5" s="7"/>
    </row>
    <row r="6" spans="1:64" ht="17.25" customHeight="1">
      <c r="C6" s="78"/>
      <c r="D6" s="78"/>
      <c r="E6" s="78"/>
      <c r="F6" s="78"/>
      <c r="G6" s="78"/>
      <c r="H6" s="78"/>
      <c r="I6" s="78"/>
      <c r="J6" s="78"/>
      <c r="K6" s="78"/>
      <c r="L6" s="78"/>
      <c r="M6" s="78"/>
      <c r="N6" s="78"/>
      <c r="O6" s="78"/>
      <c r="P6" s="78"/>
      <c r="Q6" s="179" t="s">
        <v>18</v>
      </c>
      <c r="R6" s="179"/>
      <c r="S6" s="179"/>
      <c r="T6" s="180">
        <v>1111</v>
      </c>
      <c r="U6" s="180"/>
      <c r="V6" s="180"/>
      <c r="W6" s="180"/>
      <c r="X6" s="180"/>
      <c r="Y6" s="180"/>
      <c r="Z6" s="7"/>
      <c r="AA6" s="7"/>
      <c r="AB6" s="7"/>
      <c r="AC6" s="7"/>
      <c r="AD6" s="7"/>
      <c r="AE6" s="7"/>
      <c r="AF6" s="7"/>
      <c r="AH6" s="60"/>
      <c r="AI6" s="60"/>
      <c r="AJ6" s="60"/>
      <c r="AK6" s="60"/>
      <c r="AL6" s="60"/>
      <c r="AM6" s="60"/>
      <c r="AN6" s="60"/>
      <c r="AO6" s="60"/>
      <c r="AP6" s="60"/>
      <c r="AQ6" s="60"/>
      <c r="AR6" s="60"/>
      <c r="AT6" s="197"/>
      <c r="AU6" s="197"/>
      <c r="AV6" s="197"/>
      <c r="AW6" s="197"/>
      <c r="AX6" s="197"/>
      <c r="AY6" s="197"/>
      <c r="AZ6" s="197"/>
      <c r="BA6" s="197"/>
      <c r="BB6" s="197"/>
      <c r="BC6" s="197"/>
      <c r="BD6" s="197"/>
      <c r="BE6" s="197"/>
      <c r="BF6" s="197"/>
      <c r="BG6" s="197"/>
      <c r="BH6" s="197"/>
      <c r="BI6" s="197"/>
      <c r="BJ6" s="197"/>
      <c r="BK6" s="197"/>
      <c r="BL6" s="197"/>
    </row>
    <row r="7" spans="1:64" ht="17.25" customHeight="1">
      <c r="C7" s="178" t="s">
        <v>4</v>
      </c>
      <c r="D7" s="178"/>
      <c r="F7" s="34"/>
      <c r="G7" s="34"/>
      <c r="H7" s="34"/>
      <c r="I7" s="34"/>
      <c r="J7" s="34"/>
      <c r="K7" s="34"/>
      <c r="L7" s="34"/>
      <c r="M7" s="34"/>
      <c r="N7" s="34"/>
      <c r="Q7" s="87" t="s">
        <v>1</v>
      </c>
      <c r="R7" s="87"/>
      <c r="S7" s="87"/>
      <c r="T7" s="35" t="s">
        <v>2</v>
      </c>
      <c r="U7" s="174">
        <v>1111111111111</v>
      </c>
      <c r="V7" s="174"/>
      <c r="W7" s="174"/>
      <c r="X7" s="174"/>
      <c r="Y7" s="174"/>
      <c r="Z7" s="174"/>
      <c r="AA7" s="174"/>
      <c r="AB7" s="174"/>
      <c r="AC7" s="174"/>
      <c r="AD7" s="5"/>
      <c r="AE7" s="5"/>
      <c r="AF7" s="13"/>
      <c r="AH7" s="60"/>
      <c r="AI7" s="60"/>
      <c r="AJ7" s="60"/>
      <c r="AK7" s="60"/>
      <c r="AL7" s="60"/>
      <c r="AM7" s="60"/>
      <c r="AN7" s="60"/>
      <c r="AO7" s="60"/>
      <c r="AP7" s="60"/>
      <c r="AQ7" s="60"/>
      <c r="AR7" s="60"/>
      <c r="AT7" s="197"/>
      <c r="AU7" s="197"/>
      <c r="AV7" s="197"/>
      <c r="AW7" s="197"/>
      <c r="AX7" s="197"/>
      <c r="AY7" s="197"/>
      <c r="AZ7" s="197"/>
      <c r="BA7" s="197"/>
      <c r="BB7" s="197"/>
      <c r="BC7" s="197"/>
      <c r="BD7" s="197"/>
      <c r="BE7" s="197"/>
      <c r="BF7" s="197"/>
      <c r="BG7" s="197"/>
      <c r="BH7" s="197"/>
      <c r="BI7" s="197"/>
      <c r="BJ7" s="197"/>
      <c r="BK7" s="197"/>
      <c r="BL7" s="197"/>
    </row>
    <row r="8" spans="1:64" ht="17.25" customHeight="1">
      <c r="B8" s="12"/>
      <c r="C8" s="92" t="s">
        <v>35</v>
      </c>
      <c r="D8" s="92"/>
      <c r="E8" s="92"/>
      <c r="F8" s="92"/>
      <c r="G8" s="92"/>
      <c r="H8" s="92"/>
      <c r="I8" s="92"/>
      <c r="J8" s="92"/>
      <c r="K8" s="92"/>
      <c r="L8" s="92"/>
      <c r="M8" s="92"/>
      <c r="N8" s="92"/>
      <c r="O8" s="92"/>
      <c r="Q8" s="87" t="s">
        <v>5</v>
      </c>
      <c r="R8" s="87"/>
      <c r="S8" s="87"/>
      <c r="T8" s="35" t="s">
        <v>0</v>
      </c>
      <c r="U8" s="175" t="s">
        <v>37</v>
      </c>
      <c r="V8" s="175"/>
      <c r="W8" s="175"/>
      <c r="X8" s="175"/>
      <c r="Y8" s="175"/>
      <c r="Z8" s="175"/>
      <c r="AA8" s="175"/>
      <c r="AB8" s="175"/>
      <c r="AC8" s="175"/>
      <c r="AD8" s="36"/>
      <c r="AE8" s="36"/>
      <c r="AF8" s="36"/>
      <c r="AH8" s="60"/>
      <c r="AI8" s="60"/>
      <c r="AJ8" s="60"/>
      <c r="AK8" s="60"/>
      <c r="AL8" s="60"/>
      <c r="AM8" s="60"/>
      <c r="AN8" s="60"/>
      <c r="AO8" s="60"/>
      <c r="AP8" s="60"/>
      <c r="AQ8" s="60"/>
      <c r="AR8" s="60"/>
      <c r="AT8" s="197"/>
      <c r="AU8" s="197"/>
      <c r="AV8" s="197"/>
      <c r="AW8" s="197"/>
      <c r="AX8" s="197"/>
      <c r="AY8" s="197"/>
      <c r="AZ8" s="197"/>
      <c r="BA8" s="197"/>
      <c r="BB8" s="197"/>
      <c r="BC8" s="197"/>
      <c r="BD8" s="197"/>
      <c r="BE8" s="197"/>
      <c r="BF8" s="197"/>
      <c r="BG8" s="197"/>
      <c r="BH8" s="197"/>
      <c r="BI8" s="197"/>
      <c r="BJ8" s="197"/>
      <c r="BK8" s="197"/>
      <c r="BL8" s="197"/>
    </row>
    <row r="9" spans="1:64" ht="18" customHeight="1">
      <c r="B9" s="12"/>
      <c r="C9" s="93"/>
      <c r="D9" s="93"/>
      <c r="E9" s="93"/>
      <c r="F9" s="93"/>
      <c r="G9" s="93"/>
      <c r="H9" s="93"/>
      <c r="I9" s="93"/>
      <c r="J9" s="93"/>
      <c r="K9" s="93"/>
      <c r="L9" s="93"/>
      <c r="M9" s="93"/>
      <c r="N9" s="93"/>
      <c r="O9" s="93"/>
      <c r="Q9" s="37"/>
      <c r="R9" s="38"/>
      <c r="S9" s="38"/>
      <c r="T9" s="176" t="s">
        <v>46</v>
      </c>
      <c r="U9" s="176"/>
      <c r="V9" s="176"/>
      <c r="W9" s="176"/>
      <c r="X9" s="176"/>
      <c r="Y9" s="176"/>
      <c r="Z9" s="176"/>
      <c r="AA9" s="176"/>
      <c r="AB9" s="176"/>
      <c r="AC9" s="176"/>
      <c r="AD9" s="40"/>
      <c r="AE9" s="36"/>
      <c r="AF9" s="36"/>
      <c r="AH9" s="60"/>
      <c r="AI9" s="60"/>
      <c r="AJ9" s="60"/>
      <c r="AK9" s="60"/>
      <c r="AL9" s="60"/>
      <c r="AM9" s="60"/>
      <c r="AN9" s="60"/>
      <c r="AO9" s="60"/>
      <c r="AP9" s="60"/>
      <c r="AQ9" s="60"/>
      <c r="AR9" s="60"/>
      <c r="AT9" s="197"/>
      <c r="AU9" s="197"/>
      <c r="AV9" s="197"/>
      <c r="AW9" s="197"/>
      <c r="AX9" s="197"/>
      <c r="AY9" s="197"/>
      <c r="AZ9" s="197"/>
      <c r="BA9" s="197"/>
      <c r="BB9" s="197"/>
      <c r="BC9" s="197"/>
      <c r="BD9" s="197"/>
      <c r="BE9" s="197"/>
      <c r="BF9" s="197"/>
      <c r="BG9" s="197"/>
      <c r="BH9" s="197"/>
      <c r="BI9" s="197"/>
      <c r="BJ9" s="197"/>
      <c r="BK9" s="197"/>
      <c r="BL9" s="197"/>
    </row>
    <row r="10" spans="1:64" ht="18" customHeight="1">
      <c r="B10" s="12"/>
      <c r="C10" s="64"/>
      <c r="D10" s="64"/>
      <c r="E10" s="64"/>
      <c r="F10" s="64"/>
      <c r="G10" s="64"/>
      <c r="H10" s="64"/>
      <c r="I10" s="64"/>
      <c r="J10" s="64"/>
      <c r="K10" s="64"/>
      <c r="L10" s="64"/>
      <c r="M10" s="64"/>
      <c r="N10" s="64"/>
      <c r="O10" s="64"/>
      <c r="Q10" s="37"/>
      <c r="R10" s="38"/>
      <c r="S10" s="38"/>
      <c r="T10" s="176"/>
      <c r="U10" s="176"/>
      <c r="V10" s="176"/>
      <c r="W10" s="176"/>
      <c r="X10" s="176"/>
      <c r="Y10" s="176"/>
      <c r="Z10" s="176"/>
      <c r="AA10" s="176"/>
      <c r="AB10" s="176"/>
      <c r="AC10" s="176"/>
      <c r="AD10" s="40"/>
      <c r="AE10" s="36"/>
      <c r="AF10" s="36"/>
      <c r="AH10" s="60"/>
      <c r="AI10" s="60"/>
      <c r="AJ10" s="60"/>
      <c r="AK10" s="60"/>
      <c r="AL10" s="60"/>
      <c r="AM10" s="60"/>
      <c r="AN10" s="60"/>
      <c r="AO10" s="60"/>
      <c r="AP10" s="60"/>
      <c r="AQ10" s="60"/>
      <c r="AR10" s="60"/>
      <c r="AT10" s="65"/>
      <c r="AU10" s="65"/>
      <c r="AV10" s="65"/>
      <c r="AW10" s="65"/>
      <c r="AX10" s="65"/>
      <c r="AY10" s="65"/>
      <c r="AZ10" s="65"/>
      <c r="BA10" s="65"/>
      <c r="BB10" s="65"/>
      <c r="BC10" s="65"/>
      <c r="BD10" s="65"/>
      <c r="BE10" s="65"/>
      <c r="BF10" s="65"/>
      <c r="BG10" s="65"/>
      <c r="BH10" s="65"/>
      <c r="BI10" s="65"/>
      <c r="BJ10" s="65"/>
      <c r="BK10" s="65"/>
      <c r="BL10" s="65"/>
    </row>
    <row r="11" spans="1:64" ht="17.25" customHeight="1">
      <c r="B11" s="12"/>
      <c r="Q11" s="87" t="s">
        <v>21</v>
      </c>
      <c r="R11" s="87"/>
      <c r="S11" s="87"/>
      <c r="T11" s="177" t="s">
        <v>38</v>
      </c>
      <c r="U11" s="177"/>
      <c r="V11" s="177"/>
      <c r="W11" s="177"/>
      <c r="X11" s="177"/>
      <c r="Y11" s="177"/>
      <c r="Z11" s="177"/>
      <c r="AA11" s="177"/>
      <c r="AB11" s="177"/>
      <c r="AD11" s="12"/>
      <c r="AF11" s="12"/>
    </row>
    <row r="12" spans="1:64" ht="17.25" customHeight="1">
      <c r="D12" s="98"/>
      <c r="E12" s="98"/>
      <c r="F12" s="98"/>
      <c r="H12" s="42"/>
      <c r="I12" s="42"/>
      <c r="J12" s="42"/>
      <c r="K12" s="42"/>
      <c r="L12" s="42"/>
      <c r="M12" s="43"/>
      <c r="N12" s="12"/>
      <c r="O12" s="13"/>
      <c r="R12" s="39"/>
      <c r="S12" s="39"/>
      <c r="T12" s="177"/>
      <c r="U12" s="177"/>
      <c r="V12" s="177"/>
      <c r="W12" s="177"/>
      <c r="X12" s="177"/>
      <c r="Y12" s="177"/>
      <c r="Z12" s="177"/>
      <c r="AA12" s="177"/>
      <c r="AB12" s="177"/>
      <c r="AF12" s="44"/>
      <c r="AH12" s="61"/>
      <c r="AI12" s="62"/>
      <c r="AJ12" s="62"/>
      <c r="AK12" s="62"/>
      <c r="AL12" s="62"/>
      <c r="AM12" s="62"/>
      <c r="AN12" s="62"/>
      <c r="AO12" s="62"/>
      <c r="AP12" s="62"/>
      <c r="AQ12" s="62"/>
      <c r="AR12" s="62"/>
      <c r="AT12" s="198"/>
      <c r="AU12" s="199"/>
      <c r="AV12" s="199"/>
      <c r="AW12" s="199"/>
      <c r="AX12" s="199"/>
      <c r="AY12" s="199"/>
      <c r="AZ12" s="199"/>
      <c r="BA12" s="199"/>
      <c r="BB12" s="199"/>
      <c r="BC12" s="199"/>
      <c r="BD12" s="199"/>
      <c r="BE12" s="199"/>
      <c r="BF12" s="199"/>
      <c r="BG12" s="199"/>
      <c r="BH12" s="199"/>
      <c r="BI12" s="199"/>
      <c r="BJ12" s="199"/>
      <c r="BK12" s="199"/>
      <c r="BL12" s="199"/>
    </row>
    <row r="13" spans="1:64" ht="17.25" customHeight="1">
      <c r="C13" s="145" t="s">
        <v>23</v>
      </c>
      <c r="D13" s="145"/>
      <c r="E13" s="145"/>
      <c r="F13" s="145"/>
      <c r="G13" s="99">
        <f>G14+H15+G16+H17</f>
        <v>220108000</v>
      </c>
      <c r="H13" s="99"/>
      <c r="I13" s="99"/>
      <c r="J13" s="99"/>
      <c r="K13" s="99"/>
      <c r="L13" s="99"/>
      <c r="M13" s="99"/>
      <c r="N13" s="90" t="s">
        <v>24</v>
      </c>
      <c r="O13" s="90"/>
      <c r="P13" s="13"/>
      <c r="Q13" s="39"/>
      <c r="R13" s="39"/>
      <c r="S13" s="39"/>
      <c r="T13" s="177"/>
      <c r="U13" s="177"/>
      <c r="V13" s="177"/>
      <c r="W13" s="177"/>
      <c r="X13" s="177"/>
      <c r="Y13" s="177"/>
      <c r="Z13" s="177"/>
      <c r="AA13" s="177"/>
      <c r="AB13" s="177"/>
      <c r="AE13" s="44"/>
      <c r="AF13" s="44"/>
      <c r="AH13" s="61"/>
      <c r="AI13" s="62"/>
      <c r="AJ13" s="62"/>
      <c r="AK13" s="62"/>
      <c r="AL13" s="62"/>
      <c r="AM13" s="62"/>
      <c r="AN13" s="62"/>
      <c r="AO13" s="62"/>
      <c r="AP13" s="62"/>
      <c r="AQ13" s="62"/>
      <c r="AR13" s="62"/>
      <c r="AT13" s="198"/>
      <c r="AU13" s="199"/>
      <c r="AV13" s="199"/>
      <c r="AW13" s="199"/>
      <c r="AX13" s="199"/>
      <c r="AY13" s="199"/>
      <c r="AZ13" s="199"/>
      <c r="BA13" s="199"/>
      <c r="BB13" s="199"/>
      <c r="BC13" s="199"/>
      <c r="BD13" s="199"/>
      <c r="BE13" s="199"/>
      <c r="BF13" s="199"/>
      <c r="BG13" s="199"/>
      <c r="BH13" s="199"/>
      <c r="BI13" s="199"/>
      <c r="BJ13" s="199"/>
      <c r="BK13" s="199"/>
      <c r="BL13" s="199"/>
    </row>
    <row r="14" spans="1:64" ht="17.25" customHeight="1">
      <c r="D14" s="181" t="s">
        <v>33</v>
      </c>
      <c r="E14" s="181"/>
      <c r="F14" s="181"/>
      <c r="G14" s="94">
        <f>SUM(X36,内訳!X32:AC32)-G16</f>
        <v>200000000</v>
      </c>
      <c r="H14" s="94"/>
      <c r="I14" s="94"/>
      <c r="J14" s="94"/>
      <c r="K14" s="94"/>
      <c r="L14" s="94"/>
      <c r="M14" s="96" t="s">
        <v>31</v>
      </c>
      <c r="N14" s="96"/>
      <c r="O14" s="96"/>
      <c r="P14" s="14"/>
      <c r="Q14" s="88" t="s">
        <v>26</v>
      </c>
      <c r="R14" s="88"/>
      <c r="S14" s="89" t="s">
        <v>39</v>
      </c>
      <c r="T14" s="89"/>
      <c r="U14" s="89"/>
      <c r="V14" s="89"/>
      <c r="W14" s="89"/>
      <c r="X14" s="88" t="s">
        <v>17</v>
      </c>
      <c r="Y14" s="88"/>
      <c r="Z14" s="95" t="s">
        <v>39</v>
      </c>
      <c r="AA14" s="95"/>
      <c r="AB14" s="95"/>
      <c r="AC14" s="95"/>
      <c r="AD14" s="95"/>
      <c r="AE14" s="45"/>
      <c r="AF14" s="45"/>
      <c r="AH14" s="61"/>
      <c r="AI14" s="62"/>
      <c r="AJ14" s="62"/>
      <c r="AK14" s="62"/>
      <c r="AL14" s="62"/>
      <c r="AM14" s="62"/>
      <c r="AN14" s="62"/>
      <c r="AO14" s="62"/>
      <c r="AP14" s="62"/>
      <c r="AQ14" s="62"/>
      <c r="AR14" s="62"/>
      <c r="AT14" s="198"/>
      <c r="AU14" s="199"/>
      <c r="AV14" s="199"/>
      <c r="AW14" s="199"/>
      <c r="AX14" s="199"/>
      <c r="AY14" s="199"/>
      <c r="AZ14" s="199"/>
      <c r="BA14" s="199"/>
      <c r="BB14" s="199"/>
      <c r="BC14" s="199"/>
      <c r="BD14" s="199"/>
      <c r="BE14" s="199"/>
      <c r="BF14" s="199"/>
      <c r="BG14" s="199"/>
      <c r="BH14" s="199"/>
      <c r="BI14" s="199"/>
      <c r="BJ14" s="199"/>
      <c r="BK14" s="199"/>
      <c r="BL14" s="199"/>
    </row>
    <row r="15" spans="1:64" ht="16.95" customHeight="1" thickBot="1">
      <c r="D15" s="184" t="s">
        <v>34</v>
      </c>
      <c r="E15" s="184"/>
      <c r="F15" s="184"/>
      <c r="G15" s="16"/>
      <c r="H15" s="183">
        <f>G14*10%</f>
        <v>20000000</v>
      </c>
      <c r="I15" s="183"/>
      <c r="J15" s="183"/>
      <c r="K15" s="183"/>
      <c r="L15" s="183"/>
      <c r="M15" s="182" t="s">
        <v>32</v>
      </c>
      <c r="N15" s="182"/>
      <c r="O15" s="182"/>
      <c r="Q15" s="146" t="s">
        <v>22</v>
      </c>
      <c r="R15" s="146"/>
      <c r="S15" s="80"/>
      <c r="T15" s="80"/>
      <c r="U15" s="80"/>
      <c r="V15" s="80"/>
      <c r="W15" s="80" t="s">
        <v>25</v>
      </c>
      <c r="X15" s="80"/>
      <c r="Y15" s="84"/>
      <c r="Z15" s="84"/>
      <c r="AA15" s="84"/>
      <c r="AB15" s="81" t="s">
        <v>19</v>
      </c>
      <c r="AC15" s="81"/>
      <c r="AE15" s="46"/>
      <c r="AF15" s="46"/>
      <c r="AH15" s="61"/>
      <c r="AI15" s="62"/>
      <c r="AJ15" s="62"/>
      <c r="AK15" s="62"/>
      <c r="AL15" s="62"/>
      <c r="AM15" s="62"/>
      <c r="AN15" s="62"/>
      <c r="AO15" s="62"/>
      <c r="AP15" s="62"/>
      <c r="AQ15" s="62"/>
      <c r="AR15" s="62"/>
      <c r="AT15" s="198"/>
      <c r="AU15" s="199"/>
      <c r="AV15" s="199"/>
      <c r="AW15" s="199"/>
      <c r="AX15" s="199"/>
      <c r="AY15" s="199"/>
      <c r="AZ15" s="199"/>
      <c r="BA15" s="199"/>
      <c r="BB15" s="199"/>
      <c r="BC15" s="199"/>
      <c r="BD15" s="199"/>
      <c r="BE15" s="199"/>
      <c r="BF15" s="199"/>
      <c r="BG15" s="199"/>
      <c r="BH15" s="199"/>
      <c r="BI15" s="199"/>
      <c r="BJ15" s="199"/>
      <c r="BK15" s="199"/>
      <c r="BL15" s="199"/>
    </row>
    <row r="16" spans="1:64" ht="16.95" customHeight="1">
      <c r="C16" s="17"/>
      <c r="D16" s="185" t="s">
        <v>33</v>
      </c>
      <c r="E16" s="186"/>
      <c r="F16" s="186"/>
      <c r="G16" s="187">
        <f>X22</f>
        <v>100000</v>
      </c>
      <c r="H16" s="187"/>
      <c r="I16" s="187"/>
      <c r="J16" s="187"/>
      <c r="K16" s="187"/>
      <c r="L16" s="187"/>
      <c r="M16" s="188" t="s">
        <v>40</v>
      </c>
      <c r="N16" s="188"/>
      <c r="O16" s="189"/>
      <c r="Q16" s="19"/>
      <c r="R16" s="19"/>
      <c r="S16" s="107" t="s">
        <v>29</v>
      </c>
      <c r="T16" s="107"/>
      <c r="U16" s="107"/>
      <c r="V16" s="20"/>
      <c r="W16" s="21"/>
      <c r="X16" s="21"/>
      <c r="Y16" s="21"/>
      <c r="Z16" s="22"/>
      <c r="AA16" s="22"/>
      <c r="AB16" s="23"/>
      <c r="AC16" s="23"/>
      <c r="AE16" s="46"/>
      <c r="AF16" s="46"/>
      <c r="AH16" s="198"/>
      <c r="AI16" s="199"/>
      <c r="AJ16" s="199"/>
      <c r="AK16" s="199"/>
      <c r="AL16" s="199"/>
      <c r="AM16" s="199"/>
      <c r="AN16" s="199"/>
      <c r="AO16" s="199"/>
      <c r="AP16" s="199"/>
      <c r="AQ16" s="199"/>
      <c r="AR16" s="199"/>
    </row>
    <row r="17" spans="1:44" ht="16.95" customHeight="1" thickBot="1">
      <c r="C17" s="17"/>
      <c r="D17" s="190" t="s">
        <v>34</v>
      </c>
      <c r="E17" s="184"/>
      <c r="F17" s="184"/>
      <c r="G17" s="63"/>
      <c r="H17" s="183">
        <f>G16*8%</f>
        <v>8000</v>
      </c>
      <c r="I17" s="183"/>
      <c r="J17" s="183"/>
      <c r="K17" s="183"/>
      <c r="L17" s="183"/>
      <c r="M17" s="182" t="s">
        <v>41</v>
      </c>
      <c r="N17" s="191"/>
      <c r="O17" s="192"/>
      <c r="Q17" s="25"/>
      <c r="R17" s="41"/>
      <c r="S17" s="108" t="s">
        <v>28</v>
      </c>
      <c r="T17" s="108"/>
      <c r="U17" s="108"/>
      <c r="W17" s="112"/>
      <c r="X17" s="112"/>
      <c r="Y17" s="112"/>
      <c r="Z17" s="112"/>
      <c r="AA17" s="112"/>
      <c r="AB17" s="112"/>
      <c r="AC17" s="112"/>
      <c r="AE17" s="46"/>
      <c r="AF17" s="46"/>
      <c r="AH17" s="198"/>
      <c r="AI17" s="199"/>
      <c r="AJ17" s="199"/>
      <c r="AK17" s="199"/>
      <c r="AL17" s="199"/>
      <c r="AM17" s="199"/>
      <c r="AN17" s="199"/>
      <c r="AO17" s="199"/>
      <c r="AP17" s="199"/>
      <c r="AQ17" s="199"/>
      <c r="AR17" s="199"/>
    </row>
    <row r="18" spans="1:44" ht="16.95" customHeight="1">
      <c r="C18" s="17"/>
      <c r="D18" s="24"/>
      <c r="E18" s="24"/>
      <c r="F18" s="24"/>
      <c r="G18" s="24"/>
      <c r="H18" s="24"/>
      <c r="I18" s="24"/>
      <c r="J18" s="24"/>
      <c r="K18" s="24"/>
      <c r="L18" s="24"/>
      <c r="M18" s="24"/>
      <c r="N18" s="24"/>
      <c r="O18" s="24"/>
      <c r="Q18" s="25"/>
      <c r="R18" s="41"/>
      <c r="S18" s="107" t="s">
        <v>30</v>
      </c>
      <c r="T18" s="107"/>
      <c r="U18" s="107"/>
      <c r="V18" s="107"/>
      <c r="W18" s="111"/>
      <c r="X18" s="111"/>
      <c r="Y18" s="111"/>
      <c r="Z18" s="111"/>
      <c r="AA18" s="111"/>
      <c r="AB18" s="111"/>
      <c r="AC18" s="111"/>
      <c r="AE18" s="46"/>
      <c r="AF18" s="46"/>
      <c r="AH18" s="198"/>
      <c r="AI18" s="199"/>
      <c r="AJ18" s="199"/>
      <c r="AK18" s="199"/>
      <c r="AL18" s="199"/>
      <c r="AM18" s="199"/>
      <c r="AN18" s="199"/>
      <c r="AO18" s="199"/>
      <c r="AP18" s="199"/>
      <c r="AQ18" s="199"/>
      <c r="AR18" s="199"/>
    </row>
    <row r="19" spans="1:44" ht="16.95" customHeight="1" thickBot="1">
      <c r="A19" s="25"/>
      <c r="B19" s="25"/>
      <c r="C19" s="109"/>
      <c r="D19" s="110"/>
      <c r="E19" s="110"/>
      <c r="F19" s="110"/>
      <c r="G19" s="110"/>
      <c r="H19" s="110"/>
      <c r="I19" s="110"/>
      <c r="J19" s="110"/>
      <c r="K19" s="110"/>
      <c r="L19" s="110"/>
      <c r="M19" s="110"/>
      <c r="N19" s="110"/>
      <c r="O19" s="110"/>
      <c r="P19" s="5"/>
      <c r="Q19" s="5"/>
      <c r="R19" s="5"/>
      <c r="S19" s="47"/>
      <c r="T19" s="47"/>
      <c r="U19" s="47"/>
      <c r="V19" s="47"/>
      <c r="W19" s="47"/>
      <c r="X19" s="47"/>
      <c r="Y19" s="25"/>
      <c r="Z19" s="26"/>
      <c r="AA19" s="26"/>
      <c r="AB19" s="27"/>
      <c r="AD19" s="15"/>
      <c r="AE19" s="15"/>
      <c r="AF19" s="15"/>
      <c r="AH19" s="198"/>
      <c r="AI19" s="199"/>
      <c r="AJ19" s="199"/>
      <c r="AK19" s="199"/>
      <c r="AL19" s="199"/>
      <c r="AM19" s="199"/>
      <c r="AN19" s="199"/>
      <c r="AO19" s="199"/>
      <c r="AP19" s="199"/>
      <c r="AQ19" s="199"/>
      <c r="AR19" s="199"/>
    </row>
    <row r="20" spans="1:44" ht="27.75" customHeight="1" thickBot="1">
      <c r="C20" s="100" t="s">
        <v>11</v>
      </c>
      <c r="D20" s="101"/>
      <c r="E20" s="102" t="s">
        <v>15</v>
      </c>
      <c r="F20" s="101"/>
      <c r="G20" s="101"/>
      <c r="H20" s="101"/>
      <c r="I20" s="101"/>
      <c r="J20" s="101"/>
      <c r="K20" s="101"/>
      <c r="L20" s="101"/>
      <c r="M20" s="101"/>
      <c r="N20" s="101"/>
      <c r="O20" s="101"/>
      <c r="P20" s="103"/>
      <c r="Q20" s="102" t="s">
        <v>12</v>
      </c>
      <c r="R20" s="103"/>
      <c r="S20" s="104" t="s">
        <v>13</v>
      </c>
      <c r="T20" s="105"/>
      <c r="U20" s="102" t="s">
        <v>14</v>
      </c>
      <c r="V20" s="101"/>
      <c r="W20" s="103"/>
      <c r="X20" s="102" t="s">
        <v>16</v>
      </c>
      <c r="Y20" s="101"/>
      <c r="Z20" s="101"/>
      <c r="AA20" s="101"/>
      <c r="AB20" s="101"/>
      <c r="AC20" s="106"/>
      <c r="AD20" s="113"/>
      <c r="AE20" s="114"/>
      <c r="AF20" s="114"/>
      <c r="AM20" s="12"/>
    </row>
    <row r="21" spans="1:44" ht="27.6" customHeight="1">
      <c r="C21" s="48">
        <v>2</v>
      </c>
      <c r="D21" s="49">
        <v>20</v>
      </c>
      <c r="E21" s="115" t="s">
        <v>42</v>
      </c>
      <c r="F21" s="115"/>
      <c r="G21" s="115"/>
      <c r="H21" s="115"/>
      <c r="I21" s="115"/>
      <c r="J21" s="115"/>
      <c r="K21" s="115"/>
      <c r="L21" s="115"/>
      <c r="M21" s="115"/>
      <c r="N21" s="115"/>
      <c r="O21" s="115"/>
      <c r="P21" s="115"/>
      <c r="Q21" s="193">
        <v>2</v>
      </c>
      <c r="R21" s="193"/>
      <c r="S21" s="194" t="s">
        <v>36</v>
      </c>
      <c r="T21" s="194"/>
      <c r="U21" s="193">
        <v>100000000</v>
      </c>
      <c r="V21" s="193"/>
      <c r="W21" s="193"/>
      <c r="X21" s="122">
        <f>IF(Q21="","",ROUND(Q21*U21,0))</f>
        <v>200000000</v>
      </c>
      <c r="Y21" s="123"/>
      <c r="Z21" s="123"/>
      <c r="AA21" s="123"/>
      <c r="AB21" s="123"/>
      <c r="AC21" s="124"/>
      <c r="AD21" s="113"/>
      <c r="AE21" s="114"/>
      <c r="AF21" s="114"/>
    </row>
    <row r="22" spans="1:44" ht="27.75" customHeight="1">
      <c r="C22" s="48">
        <v>2</v>
      </c>
      <c r="D22" s="49">
        <v>20</v>
      </c>
      <c r="E22" s="115" t="s">
        <v>43</v>
      </c>
      <c r="F22" s="115"/>
      <c r="G22" s="115"/>
      <c r="H22" s="115"/>
      <c r="I22" s="115"/>
      <c r="J22" s="115"/>
      <c r="K22" s="115"/>
      <c r="L22" s="115"/>
      <c r="M22" s="115"/>
      <c r="N22" s="115"/>
      <c r="O22" s="115"/>
      <c r="P22" s="115"/>
      <c r="Q22" s="195">
        <v>1</v>
      </c>
      <c r="R22" s="195"/>
      <c r="S22" s="196" t="s">
        <v>44</v>
      </c>
      <c r="T22" s="196"/>
      <c r="U22" s="195">
        <v>100000</v>
      </c>
      <c r="V22" s="195"/>
      <c r="W22" s="195"/>
      <c r="X22" s="131">
        <f t="shared" ref="X22:X35" si="0">IF(Q22="","",ROUND(Q22*U22,0))</f>
        <v>100000</v>
      </c>
      <c r="Y22" s="132"/>
      <c r="Z22" s="132"/>
      <c r="AA22" s="132"/>
      <c r="AB22" s="132"/>
      <c r="AC22" s="133"/>
      <c r="AD22" s="113"/>
      <c r="AE22" s="114"/>
      <c r="AF22" s="114"/>
    </row>
    <row r="23" spans="1:44" ht="27.75" customHeight="1">
      <c r="C23" s="48"/>
      <c r="D23" s="49"/>
      <c r="E23" s="115"/>
      <c r="F23" s="115"/>
      <c r="G23" s="115"/>
      <c r="H23" s="115"/>
      <c r="I23" s="115"/>
      <c r="J23" s="115"/>
      <c r="K23" s="115"/>
      <c r="L23" s="115"/>
      <c r="M23" s="115"/>
      <c r="N23" s="115"/>
      <c r="O23" s="115"/>
      <c r="P23" s="115"/>
      <c r="Q23" s="195"/>
      <c r="R23" s="195"/>
      <c r="S23" s="196"/>
      <c r="T23" s="196"/>
      <c r="U23" s="195"/>
      <c r="V23" s="195"/>
      <c r="W23" s="195"/>
      <c r="X23" s="131" t="str">
        <f t="shared" si="0"/>
        <v/>
      </c>
      <c r="Y23" s="132"/>
      <c r="Z23" s="132"/>
      <c r="AA23" s="132"/>
      <c r="AB23" s="132"/>
      <c r="AC23" s="133"/>
      <c r="AD23" s="113"/>
      <c r="AE23" s="114"/>
      <c r="AF23" s="114"/>
    </row>
    <row r="24" spans="1:44" ht="27.6" customHeight="1">
      <c r="C24" s="48"/>
      <c r="D24" s="49"/>
      <c r="E24" s="115"/>
      <c r="F24" s="115"/>
      <c r="G24" s="115"/>
      <c r="H24" s="115"/>
      <c r="I24" s="115"/>
      <c r="J24" s="115"/>
      <c r="K24" s="115"/>
      <c r="L24" s="115"/>
      <c r="M24" s="115"/>
      <c r="N24" s="115"/>
      <c r="O24" s="115"/>
      <c r="P24" s="115"/>
      <c r="Q24" s="195"/>
      <c r="R24" s="195"/>
      <c r="S24" s="196"/>
      <c r="T24" s="196"/>
      <c r="U24" s="195"/>
      <c r="V24" s="195"/>
      <c r="W24" s="195"/>
      <c r="X24" s="131" t="str">
        <f t="shared" si="0"/>
        <v/>
      </c>
      <c r="Y24" s="132"/>
      <c r="Z24" s="132"/>
      <c r="AA24" s="132"/>
      <c r="AB24" s="132"/>
      <c r="AC24" s="133"/>
      <c r="AD24" s="113"/>
      <c r="AE24" s="114"/>
      <c r="AF24" s="114"/>
    </row>
    <row r="25" spans="1:44" ht="27.6" customHeight="1">
      <c r="C25" s="48"/>
      <c r="D25" s="49"/>
      <c r="E25" s="115"/>
      <c r="F25" s="115"/>
      <c r="G25" s="115"/>
      <c r="H25" s="115"/>
      <c r="I25" s="115"/>
      <c r="J25" s="115"/>
      <c r="K25" s="115"/>
      <c r="L25" s="115"/>
      <c r="M25" s="115"/>
      <c r="N25" s="115"/>
      <c r="O25" s="115"/>
      <c r="P25" s="115"/>
      <c r="Q25" s="195"/>
      <c r="R25" s="195"/>
      <c r="S25" s="196"/>
      <c r="T25" s="196"/>
      <c r="U25" s="195"/>
      <c r="V25" s="195"/>
      <c r="W25" s="195"/>
      <c r="X25" s="131" t="str">
        <f t="shared" si="0"/>
        <v/>
      </c>
      <c r="Y25" s="132"/>
      <c r="Z25" s="132"/>
      <c r="AA25" s="132"/>
      <c r="AB25" s="132"/>
      <c r="AC25" s="133"/>
      <c r="AD25" s="28"/>
      <c r="AE25" s="29"/>
      <c r="AF25" s="29"/>
    </row>
    <row r="26" spans="1:44" ht="27.6" customHeight="1">
      <c r="C26" s="48"/>
      <c r="D26" s="49"/>
      <c r="E26" s="115"/>
      <c r="F26" s="115"/>
      <c r="G26" s="115"/>
      <c r="H26" s="115"/>
      <c r="I26" s="115"/>
      <c r="J26" s="115"/>
      <c r="K26" s="115"/>
      <c r="L26" s="115"/>
      <c r="M26" s="115"/>
      <c r="N26" s="115"/>
      <c r="O26" s="115"/>
      <c r="P26" s="115"/>
      <c r="Q26" s="195"/>
      <c r="R26" s="195"/>
      <c r="S26" s="196"/>
      <c r="T26" s="196"/>
      <c r="U26" s="195"/>
      <c r="V26" s="195"/>
      <c r="W26" s="195"/>
      <c r="X26" s="131" t="str">
        <f t="shared" si="0"/>
        <v/>
      </c>
      <c r="Y26" s="132"/>
      <c r="Z26" s="132"/>
      <c r="AA26" s="132"/>
      <c r="AB26" s="132"/>
      <c r="AC26" s="133"/>
      <c r="AD26" s="28"/>
      <c r="AE26" s="29"/>
      <c r="AF26" s="29"/>
    </row>
    <row r="27" spans="1:44" ht="27.6" customHeight="1">
      <c r="C27" s="48"/>
      <c r="D27" s="49"/>
      <c r="E27" s="115"/>
      <c r="F27" s="115"/>
      <c r="G27" s="115"/>
      <c r="H27" s="115"/>
      <c r="I27" s="115"/>
      <c r="J27" s="115"/>
      <c r="K27" s="115"/>
      <c r="L27" s="115"/>
      <c r="M27" s="115"/>
      <c r="N27" s="115"/>
      <c r="O27" s="115"/>
      <c r="P27" s="115"/>
      <c r="Q27" s="195"/>
      <c r="R27" s="195"/>
      <c r="S27" s="196"/>
      <c r="T27" s="196"/>
      <c r="U27" s="195"/>
      <c r="V27" s="195"/>
      <c r="W27" s="195"/>
      <c r="X27" s="131" t="str">
        <f t="shared" si="0"/>
        <v/>
      </c>
      <c r="Y27" s="132"/>
      <c r="Z27" s="132"/>
      <c r="AA27" s="132"/>
      <c r="AB27" s="132"/>
      <c r="AC27" s="133"/>
      <c r="AD27" s="28"/>
      <c r="AE27" s="29"/>
      <c r="AF27" s="29"/>
    </row>
    <row r="28" spans="1:44" ht="27.6" customHeight="1">
      <c r="C28" s="48"/>
      <c r="D28" s="49"/>
      <c r="E28" s="115"/>
      <c r="F28" s="115"/>
      <c r="G28" s="115"/>
      <c r="H28" s="115"/>
      <c r="I28" s="115"/>
      <c r="J28" s="115"/>
      <c r="K28" s="115"/>
      <c r="L28" s="115"/>
      <c r="M28" s="115"/>
      <c r="N28" s="115"/>
      <c r="O28" s="115"/>
      <c r="P28" s="115"/>
      <c r="Q28" s="195"/>
      <c r="R28" s="195"/>
      <c r="S28" s="196"/>
      <c r="T28" s="196"/>
      <c r="U28" s="195"/>
      <c r="V28" s="195"/>
      <c r="W28" s="195"/>
      <c r="X28" s="131" t="str">
        <f t="shared" si="0"/>
        <v/>
      </c>
      <c r="Y28" s="132"/>
      <c r="Z28" s="132"/>
      <c r="AA28" s="132"/>
      <c r="AB28" s="132"/>
      <c r="AC28" s="133"/>
      <c r="AD28" s="28"/>
      <c r="AE28" s="29"/>
      <c r="AF28" s="29"/>
    </row>
    <row r="29" spans="1:44" ht="27.6" customHeight="1">
      <c r="C29" s="48"/>
      <c r="D29" s="49"/>
      <c r="E29" s="115"/>
      <c r="F29" s="115"/>
      <c r="G29" s="115"/>
      <c r="H29" s="115"/>
      <c r="I29" s="115"/>
      <c r="J29" s="115"/>
      <c r="K29" s="115"/>
      <c r="L29" s="115"/>
      <c r="M29" s="115"/>
      <c r="N29" s="115"/>
      <c r="O29" s="115"/>
      <c r="P29" s="115"/>
      <c r="Q29" s="195"/>
      <c r="R29" s="195"/>
      <c r="S29" s="196"/>
      <c r="T29" s="196"/>
      <c r="U29" s="195"/>
      <c r="V29" s="195"/>
      <c r="W29" s="195"/>
      <c r="X29" s="131" t="str">
        <f t="shared" si="0"/>
        <v/>
      </c>
      <c r="Y29" s="132"/>
      <c r="Z29" s="132"/>
      <c r="AA29" s="132"/>
      <c r="AB29" s="132"/>
      <c r="AC29" s="133"/>
      <c r="AD29" s="28"/>
      <c r="AE29" s="29"/>
      <c r="AF29" s="29"/>
    </row>
    <row r="30" spans="1:44" ht="27.6" customHeight="1">
      <c r="C30" s="48"/>
      <c r="D30" s="49"/>
      <c r="E30" s="115"/>
      <c r="F30" s="115"/>
      <c r="G30" s="115"/>
      <c r="H30" s="115"/>
      <c r="I30" s="115"/>
      <c r="J30" s="115"/>
      <c r="K30" s="115"/>
      <c r="L30" s="115"/>
      <c r="M30" s="115"/>
      <c r="N30" s="115"/>
      <c r="O30" s="115"/>
      <c r="P30" s="115"/>
      <c r="Q30" s="195"/>
      <c r="R30" s="195"/>
      <c r="S30" s="196"/>
      <c r="T30" s="196"/>
      <c r="U30" s="195"/>
      <c r="V30" s="195"/>
      <c r="W30" s="195"/>
      <c r="X30" s="131" t="str">
        <f t="shared" si="0"/>
        <v/>
      </c>
      <c r="Y30" s="132"/>
      <c r="Z30" s="132"/>
      <c r="AA30" s="132"/>
      <c r="AB30" s="132"/>
      <c r="AC30" s="133"/>
      <c r="AD30" s="28"/>
      <c r="AE30" s="29"/>
      <c r="AF30" s="29"/>
    </row>
    <row r="31" spans="1:44" ht="27.6" customHeight="1">
      <c r="C31" s="48"/>
      <c r="D31" s="49"/>
      <c r="E31" s="115"/>
      <c r="F31" s="115"/>
      <c r="G31" s="115"/>
      <c r="H31" s="115"/>
      <c r="I31" s="115"/>
      <c r="J31" s="115"/>
      <c r="K31" s="115"/>
      <c r="L31" s="115"/>
      <c r="M31" s="115"/>
      <c r="N31" s="115"/>
      <c r="O31" s="115"/>
      <c r="P31" s="115"/>
      <c r="Q31" s="195"/>
      <c r="R31" s="195"/>
      <c r="S31" s="196"/>
      <c r="T31" s="196"/>
      <c r="U31" s="195"/>
      <c r="V31" s="195"/>
      <c r="W31" s="195"/>
      <c r="X31" s="131" t="str">
        <f t="shared" si="0"/>
        <v/>
      </c>
      <c r="Y31" s="132"/>
      <c r="Z31" s="132"/>
      <c r="AA31" s="132"/>
      <c r="AB31" s="132"/>
      <c r="AC31" s="133"/>
      <c r="AD31" s="28"/>
      <c r="AE31" s="29"/>
      <c r="AF31" s="29"/>
    </row>
    <row r="32" spans="1:44" ht="27.6" customHeight="1">
      <c r="C32" s="48"/>
      <c r="D32" s="49"/>
      <c r="E32" s="115"/>
      <c r="F32" s="115"/>
      <c r="G32" s="115"/>
      <c r="H32" s="115"/>
      <c r="I32" s="115"/>
      <c r="J32" s="115"/>
      <c r="K32" s="115"/>
      <c r="L32" s="115"/>
      <c r="M32" s="115"/>
      <c r="N32" s="115"/>
      <c r="O32" s="115"/>
      <c r="P32" s="115"/>
      <c r="Q32" s="195"/>
      <c r="R32" s="195"/>
      <c r="S32" s="196"/>
      <c r="T32" s="196"/>
      <c r="U32" s="195"/>
      <c r="V32" s="195"/>
      <c r="W32" s="195"/>
      <c r="X32" s="131" t="str">
        <f t="shared" si="0"/>
        <v/>
      </c>
      <c r="Y32" s="132"/>
      <c r="Z32" s="132"/>
      <c r="AA32" s="132"/>
      <c r="AB32" s="132"/>
      <c r="AC32" s="133"/>
      <c r="AD32" s="28"/>
      <c r="AE32" s="29"/>
      <c r="AF32" s="29"/>
    </row>
    <row r="33" spans="3:29" ht="28.2" customHeight="1">
      <c r="C33" s="48"/>
      <c r="D33" s="49"/>
      <c r="E33" s="115"/>
      <c r="F33" s="115"/>
      <c r="G33" s="115"/>
      <c r="H33" s="115"/>
      <c r="I33" s="115"/>
      <c r="J33" s="115"/>
      <c r="K33" s="115"/>
      <c r="L33" s="115"/>
      <c r="M33" s="115"/>
      <c r="N33" s="115"/>
      <c r="O33" s="115"/>
      <c r="P33" s="115"/>
      <c r="Q33" s="195"/>
      <c r="R33" s="195"/>
      <c r="S33" s="196"/>
      <c r="T33" s="196"/>
      <c r="U33" s="195"/>
      <c r="V33" s="195"/>
      <c r="W33" s="195"/>
      <c r="X33" s="131" t="str">
        <f t="shared" si="0"/>
        <v/>
      </c>
      <c r="Y33" s="132"/>
      <c r="Z33" s="132"/>
      <c r="AA33" s="132"/>
      <c r="AB33" s="132"/>
      <c r="AC33" s="133"/>
    </row>
    <row r="34" spans="3:29" ht="28.2" customHeight="1">
      <c r="C34" s="48"/>
      <c r="D34" s="49"/>
      <c r="E34" s="115"/>
      <c r="F34" s="115"/>
      <c r="G34" s="115"/>
      <c r="H34" s="115"/>
      <c r="I34" s="115"/>
      <c r="J34" s="115"/>
      <c r="K34" s="115"/>
      <c r="L34" s="115"/>
      <c r="M34" s="115"/>
      <c r="N34" s="115"/>
      <c r="O34" s="115"/>
      <c r="P34" s="115"/>
      <c r="Q34" s="195"/>
      <c r="R34" s="195"/>
      <c r="S34" s="200"/>
      <c r="T34" s="200"/>
      <c r="U34" s="195"/>
      <c r="V34" s="195"/>
      <c r="W34" s="195"/>
      <c r="X34" s="50" t="str">
        <f t="shared" si="0"/>
        <v/>
      </c>
      <c r="Y34" s="51"/>
      <c r="Z34" s="51"/>
      <c r="AA34" s="51"/>
      <c r="AB34" s="51"/>
      <c r="AC34" s="52"/>
    </row>
    <row r="35" spans="3:29" ht="28.2" customHeight="1">
      <c r="C35" s="48"/>
      <c r="D35" s="49"/>
      <c r="E35" s="115"/>
      <c r="F35" s="115"/>
      <c r="G35" s="115"/>
      <c r="H35" s="115"/>
      <c r="I35" s="115"/>
      <c r="J35" s="115"/>
      <c r="K35" s="115"/>
      <c r="L35" s="115"/>
      <c r="M35" s="115"/>
      <c r="N35" s="115"/>
      <c r="O35" s="115"/>
      <c r="P35" s="115"/>
      <c r="Q35" s="195"/>
      <c r="R35" s="195"/>
      <c r="S35" s="196"/>
      <c r="T35" s="196"/>
      <c r="U35" s="195"/>
      <c r="V35" s="195"/>
      <c r="W35" s="195"/>
      <c r="X35" s="131" t="str">
        <f t="shared" si="0"/>
        <v/>
      </c>
      <c r="Y35" s="132"/>
      <c r="Z35" s="132"/>
      <c r="AA35" s="132"/>
      <c r="AB35" s="132"/>
      <c r="AC35" s="133"/>
    </row>
    <row r="36" spans="3:29" ht="28.2" customHeight="1" thickBot="1">
      <c r="C36" s="53"/>
      <c r="D36" s="54"/>
      <c r="E36" s="134" t="s">
        <v>27</v>
      </c>
      <c r="F36" s="134"/>
      <c r="G36" s="134"/>
      <c r="H36" s="134"/>
      <c r="I36" s="134"/>
      <c r="J36" s="134"/>
      <c r="K36" s="134"/>
      <c r="L36" s="134"/>
      <c r="M36" s="134"/>
      <c r="N36" s="134"/>
      <c r="O36" s="134"/>
      <c r="P36" s="134"/>
      <c r="Q36" s="137"/>
      <c r="R36" s="137"/>
      <c r="S36" s="136"/>
      <c r="T36" s="136"/>
      <c r="U36" s="137"/>
      <c r="V36" s="137"/>
      <c r="W36" s="137"/>
      <c r="X36" s="138">
        <f>SUM(X21:AC35)</f>
        <v>200100000</v>
      </c>
      <c r="Y36" s="139"/>
      <c r="Z36" s="139"/>
      <c r="AA36" s="139"/>
      <c r="AB36" s="139"/>
      <c r="AC36" s="140"/>
    </row>
    <row r="37" spans="3:29" ht="28.2" customHeight="1"/>
    <row r="38" spans="3:29" ht="28.2" customHeight="1"/>
    <row r="39" spans="3:29" ht="28.2" customHeight="1"/>
    <row r="40" spans="3:29" ht="28.2" customHeight="1"/>
    <row r="41" spans="3:29" ht="28.2" customHeight="1"/>
    <row r="42" spans="3:29" ht="28.2" customHeight="1"/>
    <row r="43" spans="3:29" ht="28.2" customHeight="1"/>
  </sheetData>
  <mergeCells count="148">
    <mergeCell ref="E36:P36"/>
    <mergeCell ref="Q36:R36"/>
    <mergeCell ref="S36:T36"/>
    <mergeCell ref="U36:W36"/>
    <mergeCell ref="X36:AC36"/>
    <mergeCell ref="AH16:AH17"/>
    <mergeCell ref="AI16:AR17"/>
    <mergeCell ref="AH18:AH19"/>
    <mergeCell ref="AI18:AR19"/>
    <mergeCell ref="E34:P34"/>
    <mergeCell ref="Q34:R34"/>
    <mergeCell ref="S34:T34"/>
    <mergeCell ref="U34:W34"/>
    <mergeCell ref="E35:P35"/>
    <mergeCell ref="Q35:R35"/>
    <mergeCell ref="S35:T35"/>
    <mergeCell ref="U35:W35"/>
    <mergeCell ref="X35:AC35"/>
    <mergeCell ref="E33:P33"/>
    <mergeCell ref="Q33:R33"/>
    <mergeCell ref="S33:T33"/>
    <mergeCell ref="U33:W33"/>
    <mergeCell ref="X33:AC33"/>
    <mergeCell ref="E32:P32"/>
    <mergeCell ref="AT6:BL9"/>
    <mergeCell ref="AT12:AT13"/>
    <mergeCell ref="AU12:BL13"/>
    <mergeCell ref="AT14:AT15"/>
    <mergeCell ref="AU14:BL15"/>
    <mergeCell ref="E31:P31"/>
    <mergeCell ref="Q31:R31"/>
    <mergeCell ref="S31:T31"/>
    <mergeCell ref="U31:W31"/>
    <mergeCell ref="X31:AC31"/>
    <mergeCell ref="E27:P27"/>
    <mergeCell ref="Q27:R27"/>
    <mergeCell ref="S27:T27"/>
    <mergeCell ref="U27:W27"/>
    <mergeCell ref="X27:AC27"/>
    <mergeCell ref="E28:P28"/>
    <mergeCell ref="Q28:R28"/>
    <mergeCell ref="S28:T28"/>
    <mergeCell ref="U28:W28"/>
    <mergeCell ref="X28:AC28"/>
    <mergeCell ref="E25:P25"/>
    <mergeCell ref="Q25:R25"/>
    <mergeCell ref="S25:T25"/>
    <mergeCell ref="U25:W25"/>
    <mergeCell ref="Q32:R32"/>
    <mergeCell ref="S32:T32"/>
    <mergeCell ref="U32:W32"/>
    <mergeCell ref="X32:AC32"/>
    <mergeCell ref="E29:P29"/>
    <mergeCell ref="Q29:R29"/>
    <mergeCell ref="S29:T29"/>
    <mergeCell ref="U29:W29"/>
    <mergeCell ref="X29:AC29"/>
    <mergeCell ref="E30:P30"/>
    <mergeCell ref="Q30:R30"/>
    <mergeCell ref="S30:T30"/>
    <mergeCell ref="U30:W30"/>
    <mergeCell ref="X30:AC30"/>
    <mergeCell ref="X25:AC25"/>
    <mergeCell ref="E26:P26"/>
    <mergeCell ref="Q26:R26"/>
    <mergeCell ref="S26:T26"/>
    <mergeCell ref="U26:W26"/>
    <mergeCell ref="X26:AC26"/>
    <mergeCell ref="U22:W22"/>
    <mergeCell ref="X22:AC22"/>
    <mergeCell ref="E23:P23"/>
    <mergeCell ref="Q23:R23"/>
    <mergeCell ref="S23:T23"/>
    <mergeCell ref="U23:W23"/>
    <mergeCell ref="X23:AC23"/>
    <mergeCell ref="AD20:AD24"/>
    <mergeCell ref="AE20:AF24"/>
    <mergeCell ref="E21:P21"/>
    <mergeCell ref="Q21:R21"/>
    <mergeCell ref="S21:T21"/>
    <mergeCell ref="U21:W21"/>
    <mergeCell ref="X21:AC21"/>
    <mergeCell ref="E22:P22"/>
    <mergeCell ref="Q22:R22"/>
    <mergeCell ref="S22:T22"/>
    <mergeCell ref="E24:P24"/>
    <mergeCell ref="Q24:R24"/>
    <mergeCell ref="S24:T24"/>
    <mergeCell ref="U24:W24"/>
    <mergeCell ref="X24:AC24"/>
    <mergeCell ref="U20:W20"/>
    <mergeCell ref="X20:AC20"/>
    <mergeCell ref="W17:AC17"/>
    <mergeCell ref="S18:V18"/>
    <mergeCell ref="W18:AC18"/>
    <mergeCell ref="C19:O19"/>
    <mergeCell ref="D16:F16"/>
    <mergeCell ref="G16:L16"/>
    <mergeCell ref="M16:O16"/>
    <mergeCell ref="D17:F17"/>
    <mergeCell ref="H17:L17"/>
    <mergeCell ref="M17:O17"/>
    <mergeCell ref="M14:O14"/>
    <mergeCell ref="G14:L14"/>
    <mergeCell ref="D14:F14"/>
    <mergeCell ref="M15:O15"/>
    <mergeCell ref="H15:L15"/>
    <mergeCell ref="D15:F15"/>
    <mergeCell ref="Q11:S11"/>
    <mergeCell ref="C20:D20"/>
    <mergeCell ref="E20:P20"/>
    <mergeCell ref="Q20:R20"/>
    <mergeCell ref="S20:T20"/>
    <mergeCell ref="D12:F12"/>
    <mergeCell ref="C13:F13"/>
    <mergeCell ref="G13:M13"/>
    <mergeCell ref="N13:O13"/>
    <mergeCell ref="S16:U16"/>
    <mergeCell ref="S17:U17"/>
    <mergeCell ref="Z14:AD14"/>
    <mergeCell ref="Q15:R15"/>
    <mergeCell ref="S15:V15"/>
    <mergeCell ref="W15:X15"/>
    <mergeCell ref="Y15:AA15"/>
    <mergeCell ref="AB15:AC15"/>
    <mergeCell ref="Q14:R14"/>
    <mergeCell ref="S14:W14"/>
    <mergeCell ref="X14:Y14"/>
    <mergeCell ref="U7:AC7"/>
    <mergeCell ref="U8:AC8"/>
    <mergeCell ref="T9:AC10"/>
    <mergeCell ref="T11:AB13"/>
    <mergeCell ref="C7:D7"/>
    <mergeCell ref="Q7:S7"/>
    <mergeCell ref="C8:O9"/>
    <mergeCell ref="Q8:S8"/>
    <mergeCell ref="A1:AE2"/>
    <mergeCell ref="I4:L4"/>
    <mergeCell ref="O4:P4"/>
    <mergeCell ref="R4:S4"/>
    <mergeCell ref="U4:V4"/>
    <mergeCell ref="C5:P6"/>
    <mergeCell ref="V5:W5"/>
    <mergeCell ref="X5:Y5"/>
    <mergeCell ref="AA5:AB5"/>
    <mergeCell ref="AD5:AE5"/>
    <mergeCell ref="Q6:S6"/>
    <mergeCell ref="T6:Y6"/>
  </mergeCells>
  <phoneticPr fontId="1"/>
  <conditionalFormatting sqref="Q21:Q36">
    <cfRule type="expression" dxfId="2" priority="3">
      <formula>MOD($P21,1)=0</formula>
    </cfRule>
  </conditionalFormatting>
  <conditionalFormatting sqref="S34">
    <cfRule type="expression" dxfId="1" priority="1">
      <formula>MOD($P34,1)=0</formula>
    </cfRule>
  </conditionalFormatting>
  <conditionalFormatting sqref="U21:U36">
    <cfRule type="expression" dxfId="0" priority="2">
      <formula>MOD($T21,1)=0</formula>
    </cfRule>
  </conditionalFormatting>
  <pageMargins left="0.23622047244094491" right="0.23622047244094491" top="0.6692913385826772" bottom="0.19685039370078741" header="0.31496062992125984" footer="0.19685039370078741"/>
  <pageSetup paperSize="9" scale="85" orientation="portrait" cellComments="asDisplayed"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21</xdr:col>
                    <xdr:colOff>182880</xdr:colOff>
                    <xdr:row>14</xdr:row>
                    <xdr:rowOff>182880</xdr:rowOff>
                  </from>
                  <to>
                    <xdr:col>24</xdr:col>
                    <xdr:colOff>68580</xdr:colOff>
                    <xdr:row>16</xdr:row>
                    <xdr:rowOff>60960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24</xdr:col>
                    <xdr:colOff>160020</xdr:colOff>
                    <xdr:row>14</xdr:row>
                    <xdr:rowOff>182880</xdr:rowOff>
                  </from>
                  <to>
                    <xdr:col>27</xdr:col>
                    <xdr:colOff>38100</xdr:colOff>
                    <xdr:row>16</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個別請求書</vt:lpstr>
      <vt:lpstr>内訳</vt:lpstr>
      <vt:lpstr>記入例</vt:lpstr>
      <vt:lpstr>記入例!Print_Area</vt:lpstr>
      <vt:lpstr>個別請求書!Print_Area</vt:lpstr>
      <vt:lpstr>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三澤 佳菜</cp:lastModifiedBy>
  <cp:lastPrinted>2025-02-25T04:17:33Z</cp:lastPrinted>
  <dcterms:created xsi:type="dcterms:W3CDTF">2018-06-13T05:06:34Z</dcterms:created>
  <dcterms:modified xsi:type="dcterms:W3CDTF">2025-03-21T00:14:43Z</dcterms:modified>
</cp:coreProperties>
</file>